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овару" sheetId="1" r:id="rId1"/>
    <sheet name="в школу" sheetId="2" r:id="rId2"/>
    <sheet name="пон" sheetId="6" r:id="rId3"/>
    <sheet name="втор" sheetId="7" r:id="rId4"/>
    <sheet name="среда" sheetId="3" r:id="rId5"/>
    <sheet name="четв" sheetId="4" r:id="rId6"/>
    <sheet name="пятн" sheetId="5" r:id="rId7"/>
  </sheets>
  <calcPr calcId="124519"/>
</workbook>
</file>

<file path=xl/calcChain.xml><?xml version="1.0" encoding="utf-8"?>
<calcChain xmlns="http://schemas.openxmlformats.org/spreadsheetml/2006/main">
  <c r="G31" i="7"/>
  <c r="F31"/>
  <c r="E31"/>
  <c r="D31"/>
  <c r="G25"/>
  <c r="F25"/>
  <c r="E25"/>
  <c r="D25"/>
  <c r="G20"/>
  <c r="F20"/>
  <c r="E20"/>
  <c r="D20"/>
  <c r="G30" i="5"/>
  <c r="F30"/>
  <c r="E30"/>
  <c r="D30"/>
  <c r="G24"/>
  <c r="F24"/>
  <c r="E24"/>
  <c r="D24"/>
  <c r="G19"/>
  <c r="F19"/>
  <c r="E19"/>
  <c r="D19"/>
  <c r="G32" i="4"/>
  <c r="F32"/>
  <c r="E32"/>
  <c r="D32"/>
  <c r="G26"/>
  <c r="F26"/>
  <c r="E26"/>
  <c r="D26"/>
  <c r="G20"/>
  <c r="F20"/>
  <c r="E20"/>
  <c r="D20"/>
  <c r="G31" i="3"/>
  <c r="F31"/>
  <c r="E31"/>
  <c r="D31"/>
  <c r="G25"/>
  <c r="F25"/>
  <c r="E25"/>
  <c r="D25"/>
  <c r="G19"/>
  <c r="F19"/>
  <c r="E19"/>
  <c r="D19"/>
  <c r="G33" i="6"/>
  <c r="F33"/>
  <c r="E33"/>
  <c r="D33"/>
  <c r="G27"/>
  <c r="F27"/>
  <c r="E27"/>
  <c r="D27"/>
  <c r="G20"/>
  <c r="F20"/>
  <c r="E20"/>
  <c r="D20"/>
  <c r="G24" i="2"/>
  <c r="F24"/>
  <c r="E24"/>
  <c r="D24"/>
  <c r="D20" i="1"/>
  <c r="C20"/>
  <c r="E20" s="1"/>
  <c r="E19"/>
  <c r="E18"/>
  <c r="E17"/>
  <c r="E16"/>
  <c r="E15"/>
  <c r="G106" i="2"/>
  <c r="F106"/>
  <c r="E106"/>
  <c r="D106"/>
  <c r="G100"/>
  <c r="F100"/>
  <c r="E100"/>
  <c r="D100"/>
  <c r="G95"/>
  <c r="F95"/>
  <c r="E95"/>
  <c r="D95"/>
  <c r="G88"/>
  <c r="F88"/>
  <c r="E88"/>
  <c r="D88"/>
  <c r="G82"/>
  <c r="F82"/>
  <c r="E82"/>
  <c r="D82"/>
  <c r="G76"/>
  <c r="F76"/>
  <c r="E76"/>
  <c r="D76"/>
  <c r="G68"/>
  <c r="F68"/>
  <c r="E68"/>
  <c r="D68"/>
  <c r="G62"/>
  <c r="F62"/>
  <c r="E62"/>
  <c r="D62"/>
  <c r="G56"/>
  <c r="F56"/>
  <c r="E56"/>
  <c r="D56"/>
  <c r="G49"/>
  <c r="F49"/>
  <c r="E49"/>
  <c r="D49"/>
  <c r="G43"/>
  <c r="F43"/>
  <c r="E43"/>
  <c r="D43"/>
  <c r="G38"/>
  <c r="F38"/>
  <c r="E38"/>
  <c r="D38"/>
  <c r="G30"/>
  <c r="F30"/>
  <c r="E30"/>
  <c r="D30"/>
  <c r="G17"/>
  <c r="F17"/>
  <c r="E17"/>
  <c r="D17"/>
  <c r="D149" i="1"/>
  <c r="E149" s="1"/>
  <c r="C149"/>
  <c r="E148"/>
  <c r="E147"/>
  <c r="E146"/>
  <c r="E145"/>
  <c r="D143"/>
  <c r="C143"/>
  <c r="E143" s="1"/>
  <c r="E142"/>
  <c r="E141"/>
  <c r="E140"/>
  <c r="E138"/>
  <c r="E137"/>
  <c r="D134"/>
  <c r="C134"/>
  <c r="E134" s="1"/>
  <c r="E133"/>
  <c r="E132"/>
  <c r="E131"/>
  <c r="D129"/>
  <c r="C129"/>
  <c r="E129" s="1"/>
  <c r="E128"/>
  <c r="E127"/>
  <c r="E126"/>
  <c r="E125"/>
  <c r="D122"/>
  <c r="E122" s="1"/>
  <c r="C122"/>
  <c r="E121"/>
  <c r="E120"/>
  <c r="E119"/>
  <c r="E118"/>
  <c r="D116"/>
  <c r="C116"/>
  <c r="E116" s="1"/>
  <c r="E115"/>
  <c r="E114"/>
  <c r="E113"/>
  <c r="E111"/>
  <c r="E110"/>
  <c r="E109"/>
  <c r="D106"/>
  <c r="E106" s="1"/>
  <c r="C106"/>
  <c r="E105"/>
  <c r="E104"/>
  <c r="E103"/>
  <c r="E102"/>
  <c r="D100"/>
  <c r="C100"/>
  <c r="E100" s="1"/>
  <c r="E99"/>
  <c r="E98"/>
  <c r="E97"/>
  <c r="E96"/>
  <c r="E95"/>
  <c r="D92"/>
  <c r="C92"/>
  <c r="E92" s="1"/>
  <c r="E91"/>
  <c r="E90"/>
  <c r="E89"/>
  <c r="E88"/>
  <c r="D86"/>
  <c r="E86" s="1"/>
  <c r="C86"/>
  <c r="E85"/>
  <c r="E84"/>
  <c r="E83"/>
  <c r="E81"/>
  <c r="E80"/>
  <c r="E79"/>
  <c r="D76"/>
  <c r="C76"/>
  <c r="E76" s="1"/>
  <c r="E75"/>
  <c r="E74"/>
  <c r="E73"/>
  <c r="E72"/>
  <c r="D70"/>
  <c r="E70" s="1"/>
  <c r="C70"/>
  <c r="E69"/>
  <c r="E68"/>
  <c r="E67"/>
  <c r="E66"/>
  <c r="D63"/>
  <c r="C63"/>
  <c r="E63" s="1"/>
  <c r="E62"/>
  <c r="E61"/>
  <c r="E60"/>
  <c r="E59"/>
  <c r="D57"/>
  <c r="E57" s="1"/>
  <c r="C57"/>
  <c r="E56"/>
  <c r="E55"/>
  <c r="E54"/>
  <c r="E52"/>
  <c r="E51"/>
  <c r="D48"/>
  <c r="E48" s="1"/>
  <c r="C48"/>
  <c r="E47"/>
  <c r="E46"/>
  <c r="E45"/>
  <c r="D43"/>
  <c r="E43" s="1"/>
  <c r="C43"/>
  <c r="E42"/>
  <c r="E41"/>
  <c r="E40"/>
  <c r="E39"/>
  <c r="E38"/>
  <c r="D35"/>
  <c r="E35" s="1"/>
  <c r="C35"/>
  <c r="E34"/>
  <c r="E33"/>
  <c r="E32"/>
  <c r="E31"/>
  <c r="D29"/>
  <c r="C29"/>
  <c r="E29" s="1"/>
  <c r="E28"/>
  <c r="E27"/>
  <c r="E26"/>
  <c r="E24"/>
  <c r="E23"/>
  <c r="D13"/>
  <c r="E13" s="1"/>
  <c r="C13"/>
  <c r="E12"/>
  <c r="E11"/>
  <c r="E10"/>
  <c r="E9"/>
  <c r="E8"/>
  <c r="H26" i="5" l="1"/>
  <c r="H19"/>
  <c r="H31" i="4"/>
  <c r="H25"/>
  <c r="H19"/>
  <c r="H26" i="3"/>
  <c r="H20"/>
  <c r="H26" i="7"/>
  <c r="H19"/>
  <c r="H33" i="6"/>
  <c r="H27"/>
  <c r="H20"/>
</calcChain>
</file>

<file path=xl/sharedStrings.xml><?xml version="1.0" encoding="utf-8"?>
<sst xmlns="http://schemas.openxmlformats.org/spreadsheetml/2006/main" count="684" uniqueCount="107">
  <si>
    <t>Прием пищи, наименование блюда</t>
  </si>
  <si>
    <t>Масса порции</t>
  </si>
  <si>
    <t>Цена повара</t>
  </si>
  <si>
    <t>Продажная Цена</t>
  </si>
  <si>
    <t>Завтрак</t>
  </si>
  <si>
    <t>1шт</t>
  </si>
  <si>
    <t>Чай  с сахаром</t>
  </si>
  <si>
    <t>200/15</t>
  </si>
  <si>
    <t>Итого:</t>
  </si>
  <si>
    <t>Обед</t>
  </si>
  <si>
    <t>Продленка</t>
  </si>
  <si>
    <t>Хлеб пшеничный</t>
  </si>
  <si>
    <t>Суп картофельный с мясными фрикадельками</t>
  </si>
  <si>
    <t>Ватрушка с конфитюром</t>
  </si>
  <si>
    <t>250/20</t>
  </si>
  <si>
    <t>Рассольник Домашний</t>
  </si>
  <si>
    <t>Пирожки печеные с яблоками</t>
  </si>
  <si>
    <t>Согласовано:</t>
  </si>
  <si>
    <t>Утверждаю:</t>
  </si>
  <si>
    <t>__________________Н.А.Иванова</t>
  </si>
  <si>
    <t>(за счет выделенных для компенсации средств)</t>
  </si>
  <si>
    <t>Пищевые вещества</t>
  </si>
  <si>
    <t>Б</t>
  </si>
  <si>
    <t>Ж</t>
  </si>
  <si>
    <t>У</t>
  </si>
  <si>
    <t>Энергетическая ценность</t>
  </si>
  <si>
    <t>Председатель ЦПО  Новоаннинского р-на</t>
  </si>
  <si>
    <t>№ сб рец</t>
  </si>
  <si>
    <t>300/08</t>
  </si>
  <si>
    <t>пром</t>
  </si>
  <si>
    <r>
      <rPr>
        <b/>
        <sz val="14"/>
        <color theme="1"/>
        <rFont val="Calibri"/>
        <family val="2"/>
        <charset val="204"/>
        <scheme val="minor"/>
      </rPr>
      <t>Меню</t>
    </r>
    <r>
      <rPr>
        <b/>
        <sz val="12"/>
        <color theme="1"/>
        <rFont val="Calibri"/>
        <family val="2"/>
        <charset val="204"/>
        <scheme val="minor"/>
      </rPr>
      <t xml:space="preserve"> на бесплатное горячее питание учащихся</t>
    </r>
  </si>
  <si>
    <t>35/08</t>
  </si>
  <si>
    <t>335/08</t>
  </si>
  <si>
    <t>ТТК</t>
  </si>
  <si>
    <t>209/08</t>
  </si>
  <si>
    <t>265/08</t>
  </si>
  <si>
    <t>294/08</t>
  </si>
  <si>
    <t>48/08</t>
  </si>
  <si>
    <t>330/08</t>
  </si>
  <si>
    <t>65/08</t>
  </si>
  <si>
    <t>Директор школы  №_4__</t>
  </si>
  <si>
    <t>_____________________Г.П.Дьяков</t>
  </si>
  <si>
    <t>Каша молочная Дружба</t>
  </si>
  <si>
    <t>Котлета  из мяса птицы</t>
  </si>
  <si>
    <t>Суп лапша домашняя с курицей</t>
  </si>
  <si>
    <t>250/25</t>
  </si>
  <si>
    <t>102/08</t>
  </si>
  <si>
    <t xml:space="preserve">Борщ </t>
  </si>
  <si>
    <t>202/08</t>
  </si>
  <si>
    <t>56/08</t>
  </si>
  <si>
    <t>Повар   Мокренко О</t>
  </si>
  <si>
    <t>Каша молочная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</si>
  <si>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</si>
  <si>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t>Пирожки печеные из сдобного теста</t>
  </si>
  <si>
    <t>Чай  с сахаром и лимоном</t>
  </si>
  <si>
    <t>200/15/7</t>
  </si>
  <si>
    <t>Котлета из мяса птицы</t>
  </si>
  <si>
    <t>Соус красный осн</t>
  </si>
  <si>
    <t>Щи из св капусты с картофелем</t>
  </si>
  <si>
    <t>Тефтели  с рисом и соусом</t>
  </si>
  <si>
    <t>100/30</t>
  </si>
  <si>
    <t xml:space="preserve">Фрукты  свежие (яблоко) </t>
  </si>
  <si>
    <t>Рабочий документ повара Мокренко О.</t>
  </si>
  <si>
    <t>63/08</t>
  </si>
  <si>
    <t>Технолог______________________Н.Г.Казьмина</t>
  </si>
  <si>
    <t>Технолог_____________________Н.Г.Казьмина</t>
  </si>
  <si>
    <t>Цена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</si>
  <si>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08 по 12 ноября 2021г</t>
    </r>
  </si>
  <si>
    <t>Меню на бесплатное горячее питание учащихся     с 08 по 12 ноября 2021г</t>
  </si>
  <si>
    <t>Процент наценки</t>
  </si>
  <si>
    <t>кол-во учащихся</t>
  </si>
  <si>
    <t>Понедельник, 8 ноября 2021г</t>
  </si>
  <si>
    <t>Печенье овсяное "Здоровье"</t>
  </si>
  <si>
    <t>90/30</t>
  </si>
  <si>
    <t>ОВЗ</t>
  </si>
  <si>
    <t xml:space="preserve">Булочка с маслом сливочным </t>
  </si>
  <si>
    <t>50/10</t>
  </si>
  <si>
    <t>200/20</t>
  </si>
  <si>
    <t>Вторник, 9 ноября 2021г</t>
  </si>
  <si>
    <t>Гарнир: рис отварной</t>
  </si>
  <si>
    <t>Жаркое по домашнему</t>
  </si>
  <si>
    <t>Булочка с кунжутом</t>
  </si>
  <si>
    <t>Среда, 10 ноября 2021г</t>
  </si>
  <si>
    <t>Гречка по купечески</t>
  </si>
  <si>
    <t>Пирожное песочное глазированное помадой</t>
  </si>
  <si>
    <t>Багет с мясом курицы и овощами</t>
  </si>
  <si>
    <t>Масло слив. порциями</t>
  </si>
  <si>
    <t>Компот из  изюма</t>
  </si>
  <si>
    <t>Четверг, 11 ноября 2021г</t>
  </si>
  <si>
    <t>Огурцы соленые или свежие</t>
  </si>
  <si>
    <t>Тефтели  с рисом "Ежики" с соусом</t>
  </si>
  <si>
    <t>Гарнир: макароны отварные</t>
  </si>
  <si>
    <t>Гречка отварная с сахаром</t>
  </si>
  <si>
    <t>Пятница, 12 ноября 2021г</t>
  </si>
  <si>
    <t>Сырники из творога</t>
  </si>
  <si>
    <t>Каша манная молочная</t>
  </si>
  <si>
    <t>Пицца Школьная</t>
  </si>
  <si>
    <t>224/08</t>
  </si>
  <si>
    <t xml:space="preserve">Гарнир:   рис отварной </t>
  </si>
  <si>
    <t>181/08</t>
  </si>
  <si>
    <t>247/08</t>
  </si>
  <si>
    <t>277/08</t>
  </si>
  <si>
    <t>365/08</t>
  </si>
  <si>
    <t>154/08</t>
  </si>
  <si>
    <t>106/08</t>
  </si>
  <si>
    <t>139/08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</si>
  <si>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8 по 12 ноября 2021г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</si>
</sst>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2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2" fontId="1" fillId="0" borderId="0" xfId="0" applyNumberFormat="1" applyFont="1" applyAlignment="1">
      <alignment horizontal="center"/>
    </xf>
    <xf numFmtId="0" fontId="1" fillId="0" borderId="0" xfId="0" applyFont="1" applyBorder="1"/>
    <xf numFmtId="0" fontId="5" fillId="0" borderId="0" xfId="0" applyFont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14" fillId="0" borderId="1" xfId="0" applyFont="1" applyBorder="1"/>
    <xf numFmtId="2" fontId="14" fillId="0" borderId="1" xfId="0" applyNumberFormat="1" applyFont="1" applyBorder="1" applyAlignment="1">
      <alignment horizontal="center"/>
    </xf>
    <xf numFmtId="0" fontId="6" fillId="0" borderId="4" xfId="0" applyFont="1" applyBorder="1"/>
    <xf numFmtId="0" fontId="7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2" fontId="13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opLeftCell="A10" workbookViewId="0">
      <selection activeCell="A36" sqref="A36"/>
    </sheetView>
  </sheetViews>
  <sheetFormatPr defaultRowHeight="15"/>
  <cols>
    <col min="1" max="1" width="47.140625" style="8" customWidth="1"/>
    <col min="2" max="2" width="9.140625" style="37"/>
    <col min="3" max="4" width="9.140625" style="22"/>
    <col min="5" max="16384" width="9.140625" style="8"/>
  </cols>
  <sheetData>
    <row r="1" spans="1:6">
      <c r="A1" s="70" t="s">
        <v>62</v>
      </c>
      <c r="B1" s="70"/>
      <c r="C1" s="70"/>
      <c r="D1" s="70"/>
    </row>
    <row r="2" spans="1:6">
      <c r="A2" s="40"/>
      <c r="B2" s="41"/>
      <c r="C2" s="42"/>
      <c r="D2" s="42"/>
    </row>
    <row r="3" spans="1:6">
      <c r="A3" s="70" t="s">
        <v>68</v>
      </c>
      <c r="B3" s="70"/>
      <c r="C3" s="70"/>
      <c r="D3" s="70"/>
    </row>
    <row r="5" spans="1:6" s="11" customFormat="1" ht="45">
      <c r="A5" s="10" t="s">
        <v>0</v>
      </c>
      <c r="B5" s="51" t="s">
        <v>1</v>
      </c>
      <c r="C5" s="50" t="s">
        <v>2</v>
      </c>
      <c r="D5" s="50" t="s">
        <v>3</v>
      </c>
      <c r="E5" s="50" t="s">
        <v>69</v>
      </c>
      <c r="F5" s="52" t="s">
        <v>70</v>
      </c>
    </row>
    <row r="6" spans="1:6" ht="14.1" customHeight="1">
      <c r="A6" s="12" t="s">
        <v>71</v>
      </c>
      <c r="B6" s="13"/>
      <c r="C6" s="13"/>
      <c r="D6" s="13"/>
      <c r="E6" s="14"/>
      <c r="F6" s="49"/>
    </row>
    <row r="7" spans="1:6" ht="14.1" customHeight="1">
      <c r="A7" s="13" t="s">
        <v>4</v>
      </c>
      <c r="B7" s="15"/>
      <c r="C7" s="14"/>
      <c r="D7" s="14"/>
      <c r="E7" s="14"/>
      <c r="F7" s="49"/>
    </row>
    <row r="8" spans="1:6" ht="14.1" customHeight="1">
      <c r="A8" s="53" t="s">
        <v>51</v>
      </c>
      <c r="B8" s="13">
        <v>205</v>
      </c>
      <c r="C8" s="32">
        <v>15.86</v>
      </c>
      <c r="D8" s="32">
        <v>20</v>
      </c>
      <c r="E8" s="32">
        <f>D8/C8</f>
        <v>1.2610340479192939</v>
      </c>
      <c r="F8" s="49"/>
    </row>
    <row r="9" spans="1:6" ht="12.95" customHeight="1">
      <c r="A9" s="54" t="s">
        <v>72</v>
      </c>
      <c r="B9" s="13" t="s">
        <v>5</v>
      </c>
      <c r="C9" s="55">
        <v>24.6</v>
      </c>
      <c r="D9" s="55">
        <v>31</v>
      </c>
      <c r="E9" s="55">
        <f t="shared" ref="E9:E70" si="0">D9/C9</f>
        <v>1.2601626016260161</v>
      </c>
      <c r="F9" s="56"/>
    </row>
    <row r="10" spans="1:6" ht="14.1" customHeight="1">
      <c r="A10" s="53" t="s">
        <v>61</v>
      </c>
      <c r="B10" s="13" t="s">
        <v>5</v>
      </c>
      <c r="C10" s="32">
        <v>12</v>
      </c>
      <c r="D10" s="32">
        <v>15</v>
      </c>
      <c r="E10" s="32">
        <f t="shared" si="0"/>
        <v>1.25</v>
      </c>
      <c r="F10" s="49"/>
    </row>
    <row r="11" spans="1:6" ht="14.1" customHeight="1">
      <c r="A11" s="53" t="s">
        <v>11</v>
      </c>
      <c r="B11" s="13">
        <v>40</v>
      </c>
      <c r="C11" s="32">
        <v>3</v>
      </c>
      <c r="D11" s="32">
        <v>3.02</v>
      </c>
      <c r="E11" s="32">
        <f t="shared" si="0"/>
        <v>1.0066666666666666</v>
      </c>
      <c r="F11" s="49"/>
    </row>
    <row r="12" spans="1:6" ht="14.1" customHeight="1">
      <c r="A12" s="53" t="s">
        <v>6</v>
      </c>
      <c r="B12" s="13" t="s">
        <v>7</v>
      </c>
      <c r="C12" s="32">
        <v>3.2</v>
      </c>
      <c r="D12" s="32">
        <v>4</v>
      </c>
      <c r="E12" s="32">
        <f t="shared" si="0"/>
        <v>1.25</v>
      </c>
      <c r="F12" s="49"/>
    </row>
    <row r="13" spans="1:6" ht="14.1" customHeight="1">
      <c r="A13" s="16" t="s">
        <v>8</v>
      </c>
      <c r="B13" s="17"/>
      <c r="C13" s="18">
        <f>SUM(C8:C12)</f>
        <v>58.660000000000004</v>
      </c>
      <c r="D13" s="18">
        <f>SUM(D8:D12)</f>
        <v>73.02</v>
      </c>
      <c r="E13" s="32">
        <f t="shared" si="0"/>
        <v>1.2448005455165359</v>
      </c>
      <c r="F13" s="49"/>
    </row>
    <row r="14" spans="1:6" ht="14.1" customHeight="1">
      <c r="A14" s="13" t="s">
        <v>9</v>
      </c>
      <c r="B14" s="13"/>
      <c r="C14" s="18"/>
      <c r="D14" s="18"/>
      <c r="E14" s="32"/>
      <c r="F14" s="49"/>
    </row>
    <row r="15" spans="1:6" s="40" customFormat="1" ht="14.1" customHeight="1">
      <c r="A15" s="53" t="s">
        <v>89</v>
      </c>
      <c r="B15" s="13">
        <v>40</v>
      </c>
      <c r="C15" s="32">
        <v>8.8000000000000007</v>
      </c>
      <c r="D15" s="32">
        <v>11</v>
      </c>
      <c r="E15" s="32">
        <f t="shared" ref="E15:E20" si="1">D15/C15</f>
        <v>1.25</v>
      </c>
      <c r="F15" s="53"/>
    </row>
    <row r="16" spans="1:6" s="40" customFormat="1" ht="14.1" customHeight="1">
      <c r="A16" s="53" t="s">
        <v>90</v>
      </c>
      <c r="B16" s="13" t="s">
        <v>60</v>
      </c>
      <c r="C16" s="32">
        <v>38.83</v>
      </c>
      <c r="D16" s="32">
        <v>49</v>
      </c>
      <c r="E16" s="32">
        <f t="shared" si="1"/>
        <v>1.2619108936389389</v>
      </c>
      <c r="F16" s="53"/>
    </row>
    <row r="17" spans="1:6" s="40" customFormat="1" ht="14.1" customHeight="1">
      <c r="A17" s="53" t="s">
        <v>91</v>
      </c>
      <c r="B17" s="13">
        <v>100</v>
      </c>
      <c r="C17" s="32">
        <v>4.96</v>
      </c>
      <c r="D17" s="32">
        <v>6</v>
      </c>
      <c r="E17" s="32">
        <f t="shared" si="1"/>
        <v>1.2096774193548387</v>
      </c>
      <c r="F17" s="53"/>
    </row>
    <row r="18" spans="1:6" s="40" customFormat="1" ht="14.1" customHeight="1">
      <c r="A18" s="53" t="s">
        <v>11</v>
      </c>
      <c r="B18" s="13">
        <v>40</v>
      </c>
      <c r="C18" s="32">
        <v>3</v>
      </c>
      <c r="D18" s="32">
        <v>3.02</v>
      </c>
      <c r="E18" s="32">
        <f t="shared" si="1"/>
        <v>1.0066666666666666</v>
      </c>
      <c r="F18" s="53"/>
    </row>
    <row r="19" spans="1:6" s="40" customFormat="1" ht="14.1" customHeight="1">
      <c r="A19" s="53" t="s">
        <v>6</v>
      </c>
      <c r="B19" s="13" t="s">
        <v>7</v>
      </c>
      <c r="C19" s="32">
        <v>3.2</v>
      </c>
      <c r="D19" s="32">
        <v>4</v>
      </c>
      <c r="E19" s="32">
        <f t="shared" si="1"/>
        <v>1.25</v>
      </c>
      <c r="F19" s="53"/>
    </row>
    <row r="20" spans="1:6" s="40" customFormat="1" ht="14.1" customHeight="1">
      <c r="A20" s="16" t="s">
        <v>8</v>
      </c>
      <c r="B20" s="17"/>
      <c r="C20" s="18">
        <f>SUM(C14:C19)</f>
        <v>58.79</v>
      </c>
      <c r="D20" s="18">
        <f>SUM(D14:D19)</f>
        <v>73.02</v>
      </c>
      <c r="E20" s="32">
        <f t="shared" si="1"/>
        <v>1.2420479673413845</v>
      </c>
      <c r="F20" s="53"/>
    </row>
    <row r="21" spans="1:6" s="59" customFormat="1" ht="14.1" customHeight="1">
      <c r="A21" s="19" t="s">
        <v>74</v>
      </c>
      <c r="B21" s="21"/>
      <c r="C21" s="28"/>
      <c r="D21" s="28"/>
      <c r="E21" s="14"/>
      <c r="F21" s="20"/>
    </row>
    <row r="22" spans="1:6" s="59" customFormat="1" ht="14.1" customHeight="1">
      <c r="A22" s="60" t="s">
        <v>4</v>
      </c>
      <c r="B22" s="21"/>
      <c r="C22" s="28"/>
      <c r="D22" s="28"/>
      <c r="E22" s="14"/>
      <c r="F22" s="20"/>
    </row>
    <row r="23" spans="1:6" s="59" customFormat="1" ht="14.1" customHeight="1">
      <c r="A23" s="20" t="s">
        <v>75</v>
      </c>
      <c r="B23" s="21" t="s">
        <v>76</v>
      </c>
      <c r="C23" s="28">
        <v>8</v>
      </c>
      <c r="D23" s="28">
        <v>10</v>
      </c>
      <c r="E23" s="14">
        <f t="shared" si="0"/>
        <v>1.25</v>
      </c>
      <c r="F23" s="20"/>
    </row>
    <row r="24" spans="1:6" s="59" customFormat="1" ht="14.1" customHeight="1">
      <c r="A24" s="20" t="s">
        <v>6</v>
      </c>
      <c r="B24" s="21" t="s">
        <v>77</v>
      </c>
      <c r="C24" s="14">
        <v>3.2</v>
      </c>
      <c r="D24" s="14">
        <v>4</v>
      </c>
      <c r="E24" s="14">
        <f t="shared" si="0"/>
        <v>1.25</v>
      </c>
      <c r="F24" s="20"/>
    </row>
    <row r="25" spans="1:6" s="59" customFormat="1" ht="14.1" customHeight="1">
      <c r="A25" s="60" t="s">
        <v>9</v>
      </c>
      <c r="B25" s="21"/>
      <c r="C25" s="28"/>
      <c r="D25" s="28"/>
      <c r="E25" s="14"/>
      <c r="F25" s="20"/>
    </row>
    <row r="26" spans="1:6" ht="14.1" customHeight="1">
      <c r="A26" s="20" t="s">
        <v>59</v>
      </c>
      <c r="B26" s="21" t="s">
        <v>73</v>
      </c>
      <c r="C26" s="28">
        <v>32.549999999999997</v>
      </c>
      <c r="D26" s="28">
        <v>41</v>
      </c>
      <c r="E26" s="14">
        <f t="shared" si="0"/>
        <v>1.2596006144393241</v>
      </c>
      <c r="F26" s="49"/>
    </row>
    <row r="27" spans="1:6" ht="14.1" customHeight="1">
      <c r="A27" s="49" t="s">
        <v>11</v>
      </c>
      <c r="B27" s="15">
        <v>40</v>
      </c>
      <c r="C27" s="14">
        <v>3</v>
      </c>
      <c r="D27" s="14">
        <v>3</v>
      </c>
      <c r="E27" s="14">
        <f t="shared" si="0"/>
        <v>1</v>
      </c>
      <c r="F27" s="49"/>
    </row>
    <row r="28" spans="1:6" s="59" customFormat="1" ht="14.1" customHeight="1">
      <c r="A28" s="49" t="s">
        <v>54</v>
      </c>
      <c r="B28" s="15" t="s">
        <v>55</v>
      </c>
      <c r="C28" s="14">
        <v>5.12</v>
      </c>
      <c r="D28" s="14">
        <v>6</v>
      </c>
      <c r="E28" s="14">
        <f t="shared" si="0"/>
        <v>1.171875</v>
      </c>
      <c r="F28" s="20"/>
    </row>
    <row r="29" spans="1:6" s="59" customFormat="1" ht="14.1" customHeight="1">
      <c r="A29" s="61" t="s">
        <v>8</v>
      </c>
      <c r="B29" s="62"/>
      <c r="C29" s="63">
        <f>SUM(C22:C28)</f>
        <v>51.87</v>
      </c>
      <c r="D29" s="63">
        <f>SUM(D22:D28)</f>
        <v>64</v>
      </c>
      <c r="E29" s="14">
        <f t="shared" si="0"/>
        <v>1.2338538654328128</v>
      </c>
      <c r="F29" s="20"/>
    </row>
    <row r="30" spans="1:6" ht="14.1" customHeight="1">
      <c r="A30" s="19" t="s">
        <v>10</v>
      </c>
      <c r="B30" s="21"/>
      <c r="C30" s="28"/>
      <c r="D30" s="28"/>
      <c r="E30" s="14"/>
      <c r="F30" s="20"/>
    </row>
    <row r="31" spans="1:6" ht="14.1" customHeight="1">
      <c r="A31" s="49" t="s">
        <v>47</v>
      </c>
      <c r="B31" s="15">
        <v>250</v>
      </c>
      <c r="C31" s="14">
        <v>20.9</v>
      </c>
      <c r="D31" s="14">
        <v>26</v>
      </c>
      <c r="E31" s="14">
        <f t="shared" si="0"/>
        <v>1.2440191387559809</v>
      </c>
      <c r="F31" s="49"/>
    </row>
    <row r="32" spans="1:6" ht="14.1" customHeight="1">
      <c r="A32" s="20" t="s">
        <v>6</v>
      </c>
      <c r="B32" s="15" t="s">
        <v>77</v>
      </c>
      <c r="C32" s="14">
        <v>4.2</v>
      </c>
      <c r="D32" s="14">
        <v>5</v>
      </c>
      <c r="E32" s="14">
        <f t="shared" si="0"/>
        <v>1.1904761904761905</v>
      </c>
      <c r="F32" s="49"/>
    </row>
    <row r="33" spans="1:6" ht="14.1" customHeight="1">
      <c r="A33" s="49" t="s">
        <v>53</v>
      </c>
      <c r="B33" s="15">
        <v>100</v>
      </c>
      <c r="C33" s="14">
        <v>12.79</v>
      </c>
      <c r="D33" s="14">
        <v>16</v>
      </c>
      <c r="E33" s="14">
        <f t="shared" si="0"/>
        <v>1.2509773260359658</v>
      </c>
      <c r="F33" s="49"/>
    </row>
    <row r="34" spans="1:6" ht="14.1" customHeight="1">
      <c r="A34" s="49" t="s">
        <v>11</v>
      </c>
      <c r="B34" s="15">
        <v>40</v>
      </c>
      <c r="C34" s="14">
        <v>3</v>
      </c>
      <c r="D34" s="14">
        <v>3</v>
      </c>
      <c r="E34" s="14">
        <f t="shared" si="0"/>
        <v>1</v>
      </c>
      <c r="F34" s="49"/>
    </row>
    <row r="35" spans="1:6" ht="14.1" customHeight="1">
      <c r="A35" s="16" t="s">
        <v>8</v>
      </c>
      <c r="B35" s="15"/>
      <c r="C35" s="18">
        <f>SUM(C31:C34)</f>
        <v>40.89</v>
      </c>
      <c r="D35" s="18">
        <f>SUM(D31:D34)</f>
        <v>50</v>
      </c>
      <c r="E35" s="14">
        <f t="shared" si="0"/>
        <v>1.2227928588897041</v>
      </c>
      <c r="F35" s="49"/>
    </row>
    <row r="36" spans="1:6" ht="14.1" customHeight="1">
      <c r="A36" s="12" t="s">
        <v>78</v>
      </c>
      <c r="B36" s="13"/>
      <c r="C36" s="13"/>
      <c r="D36" s="13"/>
      <c r="E36" s="14"/>
      <c r="F36" s="49"/>
    </row>
    <row r="37" spans="1:6" ht="14.1" customHeight="1">
      <c r="A37" s="13" t="s">
        <v>4</v>
      </c>
      <c r="B37" s="15"/>
      <c r="C37" s="14"/>
      <c r="D37" s="14"/>
      <c r="E37" s="14"/>
      <c r="F37" s="49"/>
    </row>
    <row r="38" spans="1:6" ht="14.1" customHeight="1">
      <c r="A38" s="57" t="s">
        <v>56</v>
      </c>
      <c r="B38" s="19">
        <v>100</v>
      </c>
      <c r="C38" s="32">
        <v>42.98</v>
      </c>
      <c r="D38" s="32">
        <v>54</v>
      </c>
      <c r="E38" s="32">
        <f t="shared" si="0"/>
        <v>1.2563983248022337</v>
      </c>
      <c r="F38" s="49"/>
    </row>
    <row r="39" spans="1:6" ht="14.1" customHeight="1">
      <c r="A39" s="53" t="s">
        <v>79</v>
      </c>
      <c r="B39" s="13">
        <v>140</v>
      </c>
      <c r="C39" s="32">
        <v>7.2</v>
      </c>
      <c r="D39" s="32">
        <v>9</v>
      </c>
      <c r="E39" s="32">
        <f t="shared" si="0"/>
        <v>1.25</v>
      </c>
      <c r="F39" s="49"/>
    </row>
    <row r="40" spans="1:6" ht="14.1" customHeight="1">
      <c r="A40" s="53" t="s">
        <v>57</v>
      </c>
      <c r="B40" s="13">
        <v>30</v>
      </c>
      <c r="C40" s="32">
        <v>2.2000000000000002</v>
      </c>
      <c r="D40" s="32">
        <v>3</v>
      </c>
      <c r="E40" s="32">
        <f t="shared" si="0"/>
        <v>1.3636363636363635</v>
      </c>
      <c r="F40" s="49"/>
    </row>
    <row r="41" spans="1:6" ht="14.1" customHeight="1">
      <c r="A41" s="53" t="s">
        <v>11</v>
      </c>
      <c r="B41" s="13">
        <v>40</v>
      </c>
      <c r="C41" s="32">
        <v>3</v>
      </c>
      <c r="D41" s="32">
        <v>3.02</v>
      </c>
      <c r="E41" s="32">
        <f t="shared" si="0"/>
        <v>1.0066666666666666</v>
      </c>
      <c r="F41" s="49"/>
    </row>
    <row r="42" spans="1:6" ht="14.1" customHeight="1">
      <c r="A42" s="57" t="s">
        <v>6</v>
      </c>
      <c r="B42" s="19" t="s">
        <v>7</v>
      </c>
      <c r="C42" s="58">
        <v>3.2</v>
      </c>
      <c r="D42" s="58">
        <v>4</v>
      </c>
      <c r="E42" s="32">
        <f t="shared" si="0"/>
        <v>1.25</v>
      </c>
      <c r="F42" s="49"/>
    </row>
    <row r="43" spans="1:6" ht="14.1" customHeight="1">
      <c r="A43" s="16" t="s">
        <v>8</v>
      </c>
      <c r="B43" s="17"/>
      <c r="C43" s="18">
        <f>SUM(C37:C42)</f>
        <v>58.580000000000005</v>
      </c>
      <c r="D43" s="18">
        <f>SUM(D37:D42)</f>
        <v>73.02</v>
      </c>
      <c r="E43" s="32">
        <f t="shared" si="0"/>
        <v>1.2465005121201773</v>
      </c>
      <c r="F43" s="49"/>
    </row>
    <row r="44" spans="1:6" ht="14.1" customHeight="1">
      <c r="A44" s="13" t="s">
        <v>9</v>
      </c>
      <c r="B44" s="13"/>
      <c r="C44" s="32"/>
      <c r="D44" s="32"/>
      <c r="E44" s="32"/>
      <c r="F44" s="49"/>
    </row>
    <row r="45" spans="1:6" ht="14.1" customHeight="1">
      <c r="A45" s="53" t="s">
        <v>80</v>
      </c>
      <c r="B45" s="13">
        <v>210</v>
      </c>
      <c r="C45" s="32">
        <v>47.78</v>
      </c>
      <c r="D45" s="32">
        <v>60</v>
      </c>
      <c r="E45" s="32">
        <f t="shared" si="0"/>
        <v>1.2557555462536625</v>
      </c>
      <c r="F45" s="49"/>
    </row>
    <row r="46" spans="1:6" ht="14.1" customHeight="1">
      <c r="A46" s="57" t="s">
        <v>81</v>
      </c>
      <c r="B46" s="19">
        <v>50</v>
      </c>
      <c r="C46" s="32">
        <v>5.37</v>
      </c>
      <c r="D46" s="32">
        <v>7.02</v>
      </c>
      <c r="E46" s="32">
        <f t="shared" si="0"/>
        <v>1.3072625698324021</v>
      </c>
      <c r="F46" s="49"/>
    </row>
    <row r="47" spans="1:6" s="59" customFormat="1" ht="14.1" customHeight="1">
      <c r="A47" s="53" t="s">
        <v>54</v>
      </c>
      <c r="B47" s="13" t="s">
        <v>55</v>
      </c>
      <c r="C47" s="32">
        <v>5.12</v>
      </c>
      <c r="D47" s="32">
        <v>6</v>
      </c>
      <c r="E47" s="32">
        <f t="shared" si="0"/>
        <v>1.171875</v>
      </c>
      <c r="F47" s="20"/>
    </row>
    <row r="48" spans="1:6" ht="14.1" customHeight="1">
      <c r="A48" s="16" t="s">
        <v>8</v>
      </c>
      <c r="B48" s="17"/>
      <c r="C48" s="18">
        <f>SUM(C45:C47)</f>
        <v>58.269999999999996</v>
      </c>
      <c r="D48" s="18">
        <f>SUM(D45:D47)</f>
        <v>73.02</v>
      </c>
      <c r="E48" s="32">
        <f t="shared" si="0"/>
        <v>1.253131971855157</v>
      </c>
      <c r="F48" s="49"/>
    </row>
    <row r="49" spans="1:6" s="59" customFormat="1" ht="14.1" customHeight="1">
      <c r="A49" s="19" t="s">
        <v>74</v>
      </c>
      <c r="B49" s="21"/>
      <c r="C49" s="28"/>
      <c r="D49" s="28"/>
      <c r="E49" s="14"/>
      <c r="F49" s="20"/>
    </row>
    <row r="50" spans="1:6" s="59" customFormat="1" ht="14.1" customHeight="1">
      <c r="A50" s="60" t="s">
        <v>4</v>
      </c>
      <c r="B50" s="21"/>
      <c r="C50" s="28"/>
      <c r="D50" s="28"/>
      <c r="E50" s="14"/>
      <c r="F50" s="20"/>
    </row>
    <row r="51" spans="1:6" s="59" customFormat="1" ht="14.1" customHeight="1">
      <c r="A51" s="20" t="s">
        <v>75</v>
      </c>
      <c r="B51" s="21" t="s">
        <v>76</v>
      </c>
      <c r="C51" s="28">
        <v>8</v>
      </c>
      <c r="D51" s="28">
        <v>10</v>
      </c>
      <c r="E51" s="14">
        <f t="shared" si="0"/>
        <v>1.25</v>
      </c>
      <c r="F51" s="20"/>
    </row>
    <row r="52" spans="1:6" s="59" customFormat="1" ht="14.1" customHeight="1">
      <c r="A52" s="20" t="s">
        <v>6</v>
      </c>
      <c r="B52" s="21">
        <v>100</v>
      </c>
      <c r="C52" s="28">
        <v>1.6</v>
      </c>
      <c r="D52" s="28">
        <v>2</v>
      </c>
      <c r="E52" s="14">
        <f t="shared" si="0"/>
        <v>1.25</v>
      </c>
      <c r="F52" s="20"/>
    </row>
    <row r="53" spans="1:6" s="59" customFormat="1" ht="14.1" customHeight="1">
      <c r="A53" s="60" t="s">
        <v>9</v>
      </c>
      <c r="B53" s="21"/>
      <c r="C53" s="28"/>
      <c r="D53" s="28"/>
      <c r="E53" s="14"/>
      <c r="F53" s="20"/>
    </row>
    <row r="54" spans="1:6" s="59" customFormat="1" ht="14.1" customHeight="1">
      <c r="A54" s="20" t="s">
        <v>56</v>
      </c>
      <c r="B54" s="21">
        <v>90</v>
      </c>
      <c r="C54" s="28">
        <v>37.6</v>
      </c>
      <c r="D54" s="28">
        <v>47</v>
      </c>
      <c r="E54" s="14">
        <f t="shared" si="0"/>
        <v>1.25</v>
      </c>
      <c r="F54" s="20"/>
    </row>
    <row r="55" spans="1:6" s="59" customFormat="1" ht="14.1" customHeight="1">
      <c r="A55" s="20" t="s">
        <v>11</v>
      </c>
      <c r="B55" s="21">
        <v>40</v>
      </c>
      <c r="C55" s="28">
        <v>3</v>
      </c>
      <c r="D55" s="28">
        <v>3</v>
      </c>
      <c r="E55" s="14">
        <f t="shared" si="0"/>
        <v>1</v>
      </c>
      <c r="F55" s="20"/>
    </row>
    <row r="56" spans="1:6" s="59" customFormat="1" ht="14.1" customHeight="1">
      <c r="A56" s="20" t="s">
        <v>6</v>
      </c>
      <c r="B56" s="21">
        <v>100</v>
      </c>
      <c r="C56" s="28">
        <v>1.6</v>
      </c>
      <c r="D56" s="28">
        <v>2</v>
      </c>
      <c r="E56" s="14">
        <f t="shared" si="0"/>
        <v>1.25</v>
      </c>
      <c r="F56" s="20"/>
    </row>
    <row r="57" spans="1:6" s="59" customFormat="1" ht="14.1" customHeight="1">
      <c r="A57" s="61" t="s">
        <v>8</v>
      </c>
      <c r="B57" s="62"/>
      <c r="C57" s="63">
        <f>SUM(C51:C56)</f>
        <v>51.800000000000004</v>
      </c>
      <c r="D57" s="63">
        <f>SUM(D51:D56)</f>
        <v>64</v>
      </c>
      <c r="E57" s="14">
        <f t="shared" si="0"/>
        <v>1.2355212355212355</v>
      </c>
      <c r="F57" s="20"/>
    </row>
    <row r="58" spans="1:6" ht="14.1" customHeight="1">
      <c r="A58" s="19" t="s">
        <v>10</v>
      </c>
      <c r="B58" s="21"/>
      <c r="C58" s="28"/>
      <c r="D58" s="28"/>
      <c r="E58" s="14"/>
      <c r="F58" s="20"/>
    </row>
    <row r="59" spans="1:6" ht="14.1" customHeight="1">
      <c r="A59" s="49" t="s">
        <v>12</v>
      </c>
      <c r="B59" s="15" t="s">
        <v>14</v>
      </c>
      <c r="C59" s="14">
        <v>26.91</v>
      </c>
      <c r="D59" s="14">
        <v>34</v>
      </c>
      <c r="E59" s="14">
        <f t="shared" si="0"/>
        <v>1.2634708286882199</v>
      </c>
      <c r="F59" s="20"/>
    </row>
    <row r="60" spans="1:6" ht="14.1" customHeight="1">
      <c r="A60" s="49" t="s">
        <v>6</v>
      </c>
      <c r="B60" s="15" t="s">
        <v>7</v>
      </c>
      <c r="C60" s="14">
        <v>3.2</v>
      </c>
      <c r="D60" s="14">
        <v>4</v>
      </c>
      <c r="E60" s="14">
        <f t="shared" si="0"/>
        <v>1.25</v>
      </c>
      <c r="F60" s="20"/>
    </row>
    <row r="61" spans="1:6" ht="14.1" customHeight="1">
      <c r="A61" s="49" t="s">
        <v>13</v>
      </c>
      <c r="B61" s="15">
        <v>50</v>
      </c>
      <c r="C61" s="14">
        <v>7.25</v>
      </c>
      <c r="D61" s="14">
        <v>9</v>
      </c>
      <c r="E61" s="14">
        <f t="shared" si="0"/>
        <v>1.2413793103448276</v>
      </c>
      <c r="F61" s="20"/>
    </row>
    <row r="62" spans="1:6" ht="14.1" customHeight="1">
      <c r="A62" s="20" t="s">
        <v>11</v>
      </c>
      <c r="B62" s="21">
        <v>40</v>
      </c>
      <c r="C62" s="14">
        <v>3</v>
      </c>
      <c r="D62" s="14">
        <v>3</v>
      </c>
      <c r="E62" s="14">
        <f t="shared" si="0"/>
        <v>1</v>
      </c>
      <c r="F62" s="20"/>
    </row>
    <row r="63" spans="1:6" ht="14.1" customHeight="1">
      <c r="A63" s="16" t="s">
        <v>8</v>
      </c>
      <c r="B63" s="15"/>
      <c r="C63" s="18">
        <f>SUM(C59:C62)</f>
        <v>40.36</v>
      </c>
      <c r="D63" s="18">
        <f>SUM(D59:D62)</f>
        <v>50</v>
      </c>
      <c r="E63" s="14">
        <f t="shared" si="0"/>
        <v>1.2388503468780971</v>
      </c>
      <c r="F63" s="20"/>
    </row>
    <row r="64" spans="1:6" ht="14.1" customHeight="1">
      <c r="A64" s="12" t="s">
        <v>82</v>
      </c>
      <c r="B64" s="13"/>
      <c r="C64" s="13"/>
      <c r="D64" s="13"/>
      <c r="E64" s="14"/>
      <c r="F64" s="49"/>
    </row>
    <row r="65" spans="1:6" ht="14.1" customHeight="1">
      <c r="A65" s="13" t="s">
        <v>4</v>
      </c>
      <c r="B65" s="15"/>
      <c r="C65" s="14"/>
      <c r="D65" s="14"/>
      <c r="E65" s="14"/>
      <c r="F65" s="49"/>
    </row>
    <row r="66" spans="1:6" ht="14.1" customHeight="1">
      <c r="A66" s="57" t="s">
        <v>83</v>
      </c>
      <c r="B66" s="19">
        <v>210</v>
      </c>
      <c r="C66" s="32">
        <v>42.83</v>
      </c>
      <c r="D66" s="32">
        <v>54</v>
      </c>
      <c r="E66" s="32">
        <f t="shared" si="0"/>
        <v>1.2607985057202895</v>
      </c>
      <c r="F66" s="49"/>
    </row>
    <row r="67" spans="1:6" ht="14.1" customHeight="1">
      <c r="A67" s="54" t="s">
        <v>84</v>
      </c>
      <c r="B67" s="64">
        <v>50</v>
      </c>
      <c r="C67" s="55">
        <v>9.6</v>
      </c>
      <c r="D67" s="55">
        <v>12</v>
      </c>
      <c r="E67" s="32">
        <f t="shared" si="0"/>
        <v>1.25</v>
      </c>
      <c r="F67" s="49"/>
    </row>
    <row r="68" spans="1:6" ht="14.1" customHeight="1">
      <c r="A68" s="53" t="s">
        <v>11</v>
      </c>
      <c r="B68" s="13">
        <v>40</v>
      </c>
      <c r="C68" s="32">
        <v>3</v>
      </c>
      <c r="D68" s="32">
        <v>3.02</v>
      </c>
      <c r="E68" s="32">
        <f t="shared" si="0"/>
        <v>1.0066666666666666</v>
      </c>
      <c r="F68" s="49"/>
    </row>
    <row r="69" spans="1:6" ht="14.1" customHeight="1">
      <c r="A69" s="57" t="s">
        <v>6</v>
      </c>
      <c r="B69" s="19" t="s">
        <v>7</v>
      </c>
      <c r="C69" s="58">
        <v>3.2</v>
      </c>
      <c r="D69" s="58">
        <v>4</v>
      </c>
      <c r="E69" s="32">
        <f t="shared" si="0"/>
        <v>1.25</v>
      </c>
      <c r="F69" s="49"/>
    </row>
    <row r="70" spans="1:6" ht="14.1" customHeight="1">
      <c r="A70" s="16" t="s">
        <v>8</v>
      </c>
      <c r="B70" s="17"/>
      <c r="C70" s="18">
        <f>SUM(C65:C69)</f>
        <v>58.63</v>
      </c>
      <c r="D70" s="18">
        <f>SUM(D65:D69)</f>
        <v>73.02</v>
      </c>
      <c r="E70" s="32">
        <f t="shared" si="0"/>
        <v>1.2454374893399283</v>
      </c>
      <c r="F70" s="49"/>
    </row>
    <row r="71" spans="1:6" ht="14.1" customHeight="1">
      <c r="A71" s="13" t="s">
        <v>9</v>
      </c>
      <c r="B71" s="13"/>
      <c r="C71" s="32"/>
      <c r="D71" s="32"/>
      <c r="E71" s="32"/>
      <c r="F71" s="49"/>
    </row>
    <row r="72" spans="1:6" ht="14.1" customHeight="1">
      <c r="A72" s="53" t="s">
        <v>58</v>
      </c>
      <c r="B72" s="13">
        <v>250</v>
      </c>
      <c r="C72" s="32">
        <v>24.25</v>
      </c>
      <c r="D72" s="32">
        <v>30</v>
      </c>
      <c r="E72" s="32">
        <f t="shared" ref="E72:E134" si="2">D72/C72</f>
        <v>1.2371134020618557</v>
      </c>
      <c r="F72" s="49"/>
    </row>
    <row r="73" spans="1:6" ht="14.1" customHeight="1">
      <c r="A73" s="57" t="s">
        <v>85</v>
      </c>
      <c r="B73" s="19">
        <v>100</v>
      </c>
      <c r="C73" s="32">
        <v>27.2</v>
      </c>
      <c r="D73" s="32">
        <v>34</v>
      </c>
      <c r="E73" s="32">
        <f t="shared" si="2"/>
        <v>1.25</v>
      </c>
      <c r="F73" s="49"/>
    </row>
    <row r="74" spans="1:6" ht="14.1" customHeight="1">
      <c r="A74" s="53" t="s">
        <v>11</v>
      </c>
      <c r="B74" s="13">
        <v>40</v>
      </c>
      <c r="C74" s="32">
        <v>3</v>
      </c>
      <c r="D74" s="32">
        <v>3.02</v>
      </c>
      <c r="E74" s="32">
        <f t="shared" si="2"/>
        <v>1.0066666666666666</v>
      </c>
      <c r="F74" s="49"/>
    </row>
    <row r="75" spans="1:6" s="59" customFormat="1" ht="14.1" customHeight="1">
      <c r="A75" s="53" t="s">
        <v>54</v>
      </c>
      <c r="B75" s="13" t="s">
        <v>55</v>
      </c>
      <c r="C75" s="32">
        <v>5.12</v>
      </c>
      <c r="D75" s="32">
        <v>6</v>
      </c>
      <c r="E75" s="32">
        <f t="shared" si="2"/>
        <v>1.171875</v>
      </c>
      <c r="F75" s="20"/>
    </row>
    <row r="76" spans="1:6" ht="14.1" customHeight="1">
      <c r="A76" s="16" t="s">
        <v>8</v>
      </c>
      <c r="B76" s="17"/>
      <c r="C76" s="18">
        <f>SUM(C72:C75)</f>
        <v>59.57</v>
      </c>
      <c r="D76" s="18">
        <f>SUM(D72:D75)</f>
        <v>73.02</v>
      </c>
      <c r="E76" s="32">
        <f t="shared" si="2"/>
        <v>1.2257847910021822</v>
      </c>
      <c r="F76" s="49"/>
    </row>
    <row r="77" spans="1:6" s="59" customFormat="1" ht="14.1" customHeight="1">
      <c r="A77" s="19" t="s">
        <v>74</v>
      </c>
      <c r="B77" s="21"/>
      <c r="C77" s="28"/>
      <c r="D77" s="28"/>
      <c r="E77" s="14"/>
      <c r="F77" s="20"/>
    </row>
    <row r="78" spans="1:6" s="59" customFormat="1" ht="14.1" customHeight="1">
      <c r="A78" s="60" t="s">
        <v>4</v>
      </c>
      <c r="B78" s="21"/>
      <c r="C78" s="28"/>
      <c r="D78" s="28"/>
      <c r="E78" s="14"/>
      <c r="F78" s="20"/>
    </row>
    <row r="79" spans="1:6" s="59" customFormat="1" ht="14.1" customHeight="1">
      <c r="A79" s="20" t="s">
        <v>81</v>
      </c>
      <c r="B79" s="21">
        <v>50</v>
      </c>
      <c r="C79" s="28">
        <v>5.37</v>
      </c>
      <c r="D79" s="28">
        <v>7</v>
      </c>
      <c r="E79" s="14">
        <f t="shared" si="2"/>
        <v>1.3035381750465549</v>
      </c>
      <c r="F79" s="20"/>
    </row>
    <row r="80" spans="1:6" s="59" customFormat="1" ht="14.1" customHeight="1">
      <c r="A80" s="20" t="s">
        <v>86</v>
      </c>
      <c r="B80" s="21">
        <v>20</v>
      </c>
      <c r="C80" s="28">
        <v>5.6</v>
      </c>
      <c r="D80" s="28">
        <v>7</v>
      </c>
      <c r="E80" s="14">
        <f t="shared" si="2"/>
        <v>1.25</v>
      </c>
      <c r="F80" s="20"/>
    </row>
    <row r="81" spans="1:6" s="59" customFormat="1" ht="14.1" customHeight="1">
      <c r="A81" s="20" t="s">
        <v>6</v>
      </c>
      <c r="B81" s="21" t="s">
        <v>77</v>
      </c>
      <c r="C81" s="28">
        <v>4.2</v>
      </c>
      <c r="D81" s="28">
        <v>5</v>
      </c>
      <c r="E81" s="14">
        <f t="shared" si="2"/>
        <v>1.1904761904761905</v>
      </c>
      <c r="F81" s="20"/>
    </row>
    <row r="82" spans="1:6" s="59" customFormat="1" ht="14.1" customHeight="1">
      <c r="A82" s="60" t="s">
        <v>9</v>
      </c>
      <c r="B82" s="21"/>
      <c r="C82" s="28"/>
      <c r="D82" s="28"/>
      <c r="E82" s="14"/>
      <c r="F82" s="20"/>
    </row>
    <row r="83" spans="1:6" s="59" customFormat="1" ht="14.1" customHeight="1">
      <c r="A83" s="20" t="s">
        <v>58</v>
      </c>
      <c r="B83" s="21">
        <v>250</v>
      </c>
      <c r="C83" s="14">
        <v>24.25</v>
      </c>
      <c r="D83" s="14">
        <v>30</v>
      </c>
      <c r="E83" s="14">
        <f t="shared" si="2"/>
        <v>1.2371134020618557</v>
      </c>
      <c r="F83" s="20"/>
    </row>
    <row r="84" spans="1:6" s="59" customFormat="1" ht="14.1" customHeight="1">
      <c r="A84" s="20" t="s">
        <v>81</v>
      </c>
      <c r="B84" s="21">
        <v>50</v>
      </c>
      <c r="C84" s="28">
        <v>5.37</v>
      </c>
      <c r="D84" s="28">
        <v>7</v>
      </c>
      <c r="E84" s="14">
        <f t="shared" si="2"/>
        <v>1.3035381750465549</v>
      </c>
      <c r="F84" s="20"/>
    </row>
    <row r="85" spans="1:6" ht="14.1" customHeight="1">
      <c r="A85" s="49" t="s">
        <v>87</v>
      </c>
      <c r="B85" s="15">
        <v>200</v>
      </c>
      <c r="C85" s="14">
        <v>6.41</v>
      </c>
      <c r="D85" s="14">
        <v>8</v>
      </c>
      <c r="E85" s="14">
        <f t="shared" si="2"/>
        <v>1.2480499219968799</v>
      </c>
      <c r="F85" s="49"/>
    </row>
    <row r="86" spans="1:6" ht="14.1" customHeight="1">
      <c r="A86" s="16" t="s">
        <v>8</v>
      </c>
      <c r="B86" s="15"/>
      <c r="C86" s="18">
        <f>SUM(C79:C85)</f>
        <v>51.2</v>
      </c>
      <c r="D86" s="18">
        <f>SUM(D79:D85)</f>
        <v>64</v>
      </c>
      <c r="E86" s="14">
        <f t="shared" si="2"/>
        <v>1.25</v>
      </c>
      <c r="F86" s="49"/>
    </row>
    <row r="87" spans="1:6" ht="14.1" customHeight="1">
      <c r="A87" s="19" t="s">
        <v>10</v>
      </c>
      <c r="B87" s="15"/>
      <c r="C87" s="14"/>
      <c r="D87" s="14"/>
      <c r="E87" s="14"/>
      <c r="F87" s="49"/>
    </row>
    <row r="88" spans="1:6" ht="14.1" customHeight="1">
      <c r="A88" s="20" t="s">
        <v>58</v>
      </c>
      <c r="B88" s="15">
        <v>250</v>
      </c>
      <c r="C88" s="14">
        <v>24.25</v>
      </c>
      <c r="D88" s="14">
        <v>30</v>
      </c>
      <c r="E88" s="14">
        <f t="shared" si="2"/>
        <v>1.2371134020618557</v>
      </c>
      <c r="F88" s="49"/>
    </row>
    <row r="89" spans="1:6" ht="14.1" customHeight="1">
      <c r="A89" s="20" t="s">
        <v>16</v>
      </c>
      <c r="B89" s="15">
        <v>75</v>
      </c>
      <c r="C89" s="14">
        <v>10.4</v>
      </c>
      <c r="D89" s="14">
        <v>13</v>
      </c>
      <c r="E89" s="14">
        <f t="shared" si="2"/>
        <v>1.25</v>
      </c>
      <c r="F89" s="49"/>
    </row>
    <row r="90" spans="1:6" ht="14.1" customHeight="1">
      <c r="A90" s="49" t="s">
        <v>11</v>
      </c>
      <c r="B90" s="15">
        <v>40</v>
      </c>
      <c r="C90" s="14">
        <v>3</v>
      </c>
      <c r="D90" s="14">
        <v>3</v>
      </c>
      <c r="E90" s="14">
        <f t="shared" si="2"/>
        <v>1</v>
      </c>
      <c r="F90" s="49"/>
    </row>
    <row r="91" spans="1:6" ht="14.1" customHeight="1">
      <c r="A91" s="49" t="s">
        <v>6</v>
      </c>
      <c r="B91" s="15" t="s">
        <v>7</v>
      </c>
      <c r="C91" s="14">
        <v>3.2</v>
      </c>
      <c r="D91" s="14">
        <v>4</v>
      </c>
      <c r="E91" s="14">
        <f t="shared" si="2"/>
        <v>1.25</v>
      </c>
      <c r="F91" s="49"/>
    </row>
    <row r="92" spans="1:6" ht="14.1" customHeight="1">
      <c r="A92" s="16" t="s">
        <v>8</v>
      </c>
      <c r="B92" s="17"/>
      <c r="C92" s="18">
        <f>SUM(C87:C91)</f>
        <v>40.85</v>
      </c>
      <c r="D92" s="18">
        <f>SUM(D87:D91)</f>
        <v>50</v>
      </c>
      <c r="E92" s="14">
        <f t="shared" si="2"/>
        <v>1.2239902080783354</v>
      </c>
      <c r="F92" s="49"/>
    </row>
    <row r="93" spans="1:6" ht="14.1" customHeight="1">
      <c r="A93" s="12" t="s">
        <v>88</v>
      </c>
      <c r="B93" s="13"/>
      <c r="C93" s="13"/>
      <c r="D93" s="13"/>
      <c r="E93" s="14"/>
      <c r="F93" s="49"/>
    </row>
    <row r="94" spans="1:6" ht="14.1" customHeight="1">
      <c r="A94" s="13" t="s">
        <v>4</v>
      </c>
      <c r="B94" s="15"/>
      <c r="C94" s="14"/>
      <c r="D94" s="14"/>
      <c r="E94" s="14"/>
      <c r="F94" s="49"/>
    </row>
    <row r="95" spans="1:6" s="40" customFormat="1" ht="14.1" customHeight="1">
      <c r="A95" s="53" t="s">
        <v>89</v>
      </c>
      <c r="B95" s="13">
        <v>40</v>
      </c>
      <c r="C95" s="32">
        <v>8.8000000000000007</v>
      </c>
      <c r="D95" s="32">
        <v>11</v>
      </c>
      <c r="E95" s="32">
        <f t="shared" si="2"/>
        <v>1.25</v>
      </c>
      <c r="F95" s="53"/>
    </row>
    <row r="96" spans="1:6" s="40" customFormat="1" ht="14.1" customHeight="1">
      <c r="A96" s="53" t="s">
        <v>90</v>
      </c>
      <c r="B96" s="13" t="s">
        <v>60</v>
      </c>
      <c r="C96" s="32">
        <v>38.83</v>
      </c>
      <c r="D96" s="32">
        <v>49</v>
      </c>
      <c r="E96" s="32">
        <f t="shared" si="2"/>
        <v>1.2619108936389389</v>
      </c>
      <c r="F96" s="53"/>
    </row>
    <row r="97" spans="1:6" s="40" customFormat="1" ht="14.1" customHeight="1">
      <c r="A97" s="53" t="s">
        <v>91</v>
      </c>
      <c r="B97" s="13">
        <v>100</v>
      </c>
      <c r="C97" s="32">
        <v>4.96</v>
      </c>
      <c r="D97" s="32">
        <v>6</v>
      </c>
      <c r="E97" s="32">
        <f t="shared" si="2"/>
        <v>1.2096774193548387</v>
      </c>
      <c r="F97" s="53"/>
    </row>
    <row r="98" spans="1:6" s="40" customFormat="1" ht="14.1" customHeight="1">
      <c r="A98" s="53" t="s">
        <v>11</v>
      </c>
      <c r="B98" s="13">
        <v>40</v>
      </c>
      <c r="C98" s="32">
        <v>3</v>
      </c>
      <c r="D98" s="32">
        <v>3.02</v>
      </c>
      <c r="E98" s="32">
        <f t="shared" si="2"/>
        <v>1.0066666666666666</v>
      </c>
      <c r="F98" s="53"/>
    </row>
    <row r="99" spans="1:6" s="40" customFormat="1" ht="14.1" customHeight="1">
      <c r="A99" s="53" t="s">
        <v>6</v>
      </c>
      <c r="B99" s="13" t="s">
        <v>7</v>
      </c>
      <c r="C99" s="32">
        <v>3.2</v>
      </c>
      <c r="D99" s="32">
        <v>4</v>
      </c>
      <c r="E99" s="32">
        <f t="shared" si="2"/>
        <v>1.25</v>
      </c>
      <c r="F99" s="53"/>
    </row>
    <row r="100" spans="1:6" s="40" customFormat="1" ht="14.1" customHeight="1">
      <c r="A100" s="16" t="s">
        <v>8</v>
      </c>
      <c r="B100" s="17"/>
      <c r="C100" s="18">
        <f>SUM(C94:C99)</f>
        <v>58.79</v>
      </c>
      <c r="D100" s="18">
        <f>SUM(D94:D99)</f>
        <v>73.02</v>
      </c>
      <c r="E100" s="32">
        <f t="shared" si="2"/>
        <v>1.2420479673413845</v>
      </c>
      <c r="F100" s="53"/>
    </row>
    <row r="101" spans="1:6" s="40" customFormat="1" ht="14.1" customHeight="1">
      <c r="A101" s="13" t="s">
        <v>9</v>
      </c>
      <c r="B101" s="13"/>
      <c r="C101" s="32"/>
      <c r="D101" s="32"/>
      <c r="E101" s="32"/>
      <c r="F101" s="53"/>
    </row>
    <row r="102" spans="1:6" s="40" customFormat="1" ht="14.1" customHeight="1">
      <c r="A102" s="57" t="s">
        <v>83</v>
      </c>
      <c r="B102" s="19">
        <v>210</v>
      </c>
      <c r="C102" s="32">
        <v>42.83</v>
      </c>
      <c r="D102" s="32">
        <v>54</v>
      </c>
      <c r="E102" s="32">
        <f t="shared" ref="E102:E106" si="3">D102/C102</f>
        <v>1.2607985057202895</v>
      </c>
      <c r="F102" s="53"/>
    </row>
    <row r="103" spans="1:6" s="40" customFormat="1" ht="14.1" customHeight="1">
      <c r="A103" s="54" t="s">
        <v>84</v>
      </c>
      <c r="B103" s="64">
        <v>50</v>
      </c>
      <c r="C103" s="55">
        <v>9.6</v>
      </c>
      <c r="D103" s="55">
        <v>12</v>
      </c>
      <c r="E103" s="32">
        <f t="shared" si="3"/>
        <v>1.25</v>
      </c>
      <c r="F103" s="53"/>
    </row>
    <row r="104" spans="1:6" s="40" customFormat="1" ht="14.1" customHeight="1">
      <c r="A104" s="53" t="s">
        <v>11</v>
      </c>
      <c r="B104" s="13">
        <v>40</v>
      </c>
      <c r="C104" s="32">
        <v>3</v>
      </c>
      <c r="D104" s="32">
        <v>3.02</v>
      </c>
      <c r="E104" s="32">
        <f t="shared" si="3"/>
        <v>1.0066666666666666</v>
      </c>
      <c r="F104" s="53"/>
    </row>
    <row r="105" spans="1:6" s="40" customFormat="1" ht="14.1" customHeight="1">
      <c r="A105" s="57" t="s">
        <v>6</v>
      </c>
      <c r="B105" s="19" t="s">
        <v>7</v>
      </c>
      <c r="C105" s="58">
        <v>3.2</v>
      </c>
      <c r="D105" s="58">
        <v>4</v>
      </c>
      <c r="E105" s="32">
        <f t="shared" si="3"/>
        <v>1.25</v>
      </c>
      <c r="F105" s="53"/>
    </row>
    <row r="106" spans="1:6" s="40" customFormat="1" ht="14.1" customHeight="1">
      <c r="A106" s="16" t="s">
        <v>8</v>
      </c>
      <c r="B106" s="17"/>
      <c r="C106" s="18">
        <f>SUM(C101:C105)</f>
        <v>58.63</v>
      </c>
      <c r="D106" s="18">
        <f>SUM(D101:D105)</f>
        <v>73.02</v>
      </c>
      <c r="E106" s="32">
        <f t="shared" si="3"/>
        <v>1.2454374893399283</v>
      </c>
      <c r="F106" s="53"/>
    </row>
    <row r="107" spans="1:6" s="59" customFormat="1" ht="14.1" customHeight="1">
      <c r="A107" s="19" t="s">
        <v>74</v>
      </c>
      <c r="B107" s="21"/>
      <c r="C107" s="28"/>
      <c r="D107" s="28"/>
      <c r="E107" s="14"/>
      <c r="F107" s="20"/>
    </row>
    <row r="108" spans="1:6" s="59" customFormat="1" ht="14.1" customHeight="1">
      <c r="A108" s="60" t="s">
        <v>4</v>
      </c>
      <c r="B108" s="21"/>
      <c r="C108" s="28"/>
      <c r="D108" s="28"/>
      <c r="E108" s="14"/>
      <c r="F108" s="20"/>
    </row>
    <row r="109" spans="1:6" s="59" customFormat="1" ht="14.1" customHeight="1">
      <c r="A109" s="20" t="s">
        <v>92</v>
      </c>
      <c r="B109" s="21">
        <v>100</v>
      </c>
      <c r="C109" s="28">
        <v>7.23</v>
      </c>
      <c r="D109" s="28">
        <v>9</v>
      </c>
      <c r="E109" s="14">
        <f t="shared" si="2"/>
        <v>1.2448132780082988</v>
      </c>
      <c r="F109" s="20"/>
    </row>
    <row r="110" spans="1:6" s="59" customFormat="1" ht="14.1" customHeight="1">
      <c r="A110" s="20" t="s">
        <v>11</v>
      </c>
      <c r="B110" s="21">
        <v>40</v>
      </c>
      <c r="C110" s="28">
        <v>3</v>
      </c>
      <c r="D110" s="28">
        <v>3</v>
      </c>
      <c r="E110" s="14">
        <f t="shared" si="2"/>
        <v>1</v>
      </c>
      <c r="F110" s="20"/>
    </row>
    <row r="111" spans="1:6" s="59" customFormat="1" ht="14.1" customHeight="1">
      <c r="A111" s="20" t="s">
        <v>6</v>
      </c>
      <c r="B111" s="21" t="s">
        <v>7</v>
      </c>
      <c r="C111" s="28">
        <v>3.2</v>
      </c>
      <c r="D111" s="28">
        <v>4</v>
      </c>
      <c r="E111" s="14">
        <f t="shared" si="2"/>
        <v>1.25</v>
      </c>
      <c r="F111" s="20"/>
    </row>
    <row r="112" spans="1:6" s="59" customFormat="1" ht="14.1" customHeight="1">
      <c r="A112" s="60" t="s">
        <v>9</v>
      </c>
      <c r="B112" s="21"/>
      <c r="C112" s="28"/>
      <c r="D112" s="28"/>
      <c r="E112" s="14"/>
      <c r="F112" s="20"/>
    </row>
    <row r="113" spans="1:6" s="59" customFormat="1" ht="14.1" customHeight="1">
      <c r="A113" s="20" t="s">
        <v>59</v>
      </c>
      <c r="B113" s="21">
        <v>90</v>
      </c>
      <c r="C113" s="28">
        <v>32.549999999999997</v>
      </c>
      <c r="D113" s="28">
        <v>41</v>
      </c>
      <c r="E113" s="14">
        <f t="shared" si="2"/>
        <v>1.2596006144393241</v>
      </c>
      <c r="F113" s="20"/>
    </row>
    <row r="114" spans="1:6" s="59" customFormat="1" ht="14.1" customHeight="1">
      <c r="A114" s="20" t="s">
        <v>6</v>
      </c>
      <c r="B114" s="21" t="s">
        <v>7</v>
      </c>
      <c r="C114" s="28">
        <v>3.2</v>
      </c>
      <c r="D114" s="28">
        <v>4</v>
      </c>
      <c r="E114" s="14">
        <f t="shared" si="2"/>
        <v>1.25</v>
      </c>
      <c r="F114" s="20"/>
    </row>
    <row r="115" spans="1:6" s="59" customFormat="1" ht="14.1" customHeight="1">
      <c r="A115" s="20" t="s">
        <v>11</v>
      </c>
      <c r="B115" s="21">
        <v>40</v>
      </c>
      <c r="C115" s="28">
        <v>3</v>
      </c>
      <c r="D115" s="28">
        <v>3</v>
      </c>
      <c r="E115" s="14">
        <f t="shared" si="2"/>
        <v>1</v>
      </c>
      <c r="F115" s="20"/>
    </row>
    <row r="116" spans="1:6" s="59" customFormat="1" ht="14.1" customHeight="1">
      <c r="A116" s="61" t="s">
        <v>8</v>
      </c>
      <c r="B116" s="62"/>
      <c r="C116" s="63">
        <f>SUM(C109:C115)</f>
        <v>52.18</v>
      </c>
      <c r="D116" s="63">
        <f>SUM(D109:D115)</f>
        <v>64</v>
      </c>
      <c r="E116" s="14">
        <f t="shared" si="2"/>
        <v>1.2265235722499042</v>
      </c>
      <c r="F116" s="20"/>
    </row>
    <row r="117" spans="1:6" ht="14.1" customHeight="1">
      <c r="A117" s="19" t="s">
        <v>10</v>
      </c>
      <c r="B117" s="15"/>
      <c r="C117" s="14"/>
      <c r="D117" s="14"/>
      <c r="E117" s="14"/>
      <c r="F117" s="49"/>
    </row>
    <row r="118" spans="1:6" ht="14.1" customHeight="1">
      <c r="A118" s="49" t="s">
        <v>44</v>
      </c>
      <c r="B118" s="15" t="s">
        <v>45</v>
      </c>
      <c r="C118" s="14">
        <v>30</v>
      </c>
      <c r="D118" s="14">
        <v>36</v>
      </c>
      <c r="E118" s="14">
        <f t="shared" si="2"/>
        <v>1.2</v>
      </c>
      <c r="F118" s="49"/>
    </row>
    <row r="119" spans="1:6" ht="14.1" customHeight="1">
      <c r="A119" s="49" t="s">
        <v>6</v>
      </c>
      <c r="B119" s="15" t="s">
        <v>7</v>
      </c>
      <c r="C119" s="14">
        <v>3.2</v>
      </c>
      <c r="D119" s="14">
        <v>4</v>
      </c>
      <c r="E119" s="14">
        <f t="shared" si="2"/>
        <v>1.25</v>
      </c>
      <c r="F119" s="49"/>
    </row>
    <row r="120" spans="1:6" ht="14.1" customHeight="1">
      <c r="A120" s="49" t="s">
        <v>86</v>
      </c>
      <c r="B120" s="15">
        <v>20</v>
      </c>
      <c r="C120" s="14">
        <v>5.6</v>
      </c>
      <c r="D120" s="14">
        <v>7</v>
      </c>
      <c r="E120" s="14">
        <f t="shared" si="2"/>
        <v>1.25</v>
      </c>
      <c r="F120" s="49"/>
    </row>
    <row r="121" spans="1:6" ht="14.1" customHeight="1">
      <c r="A121" s="20" t="s">
        <v>11</v>
      </c>
      <c r="B121" s="21">
        <v>40</v>
      </c>
      <c r="C121" s="14">
        <v>3</v>
      </c>
      <c r="D121" s="14">
        <v>3</v>
      </c>
      <c r="E121" s="14">
        <f t="shared" si="2"/>
        <v>1</v>
      </c>
      <c r="F121" s="49"/>
    </row>
    <row r="122" spans="1:6" ht="14.1" customHeight="1">
      <c r="A122" s="16" t="s">
        <v>8</v>
      </c>
      <c r="B122" s="15"/>
      <c r="C122" s="18">
        <f>SUM(C118:C121)</f>
        <v>41.800000000000004</v>
      </c>
      <c r="D122" s="18">
        <f>SUM(D118:D121)</f>
        <v>50</v>
      </c>
      <c r="E122" s="14">
        <f t="shared" si="2"/>
        <v>1.1961722488038276</v>
      </c>
      <c r="F122" s="49"/>
    </row>
    <row r="123" spans="1:6" ht="14.1" customHeight="1">
      <c r="A123" s="12" t="s">
        <v>93</v>
      </c>
      <c r="B123" s="13"/>
      <c r="C123" s="13"/>
      <c r="D123" s="13"/>
      <c r="E123" s="14"/>
      <c r="F123" s="49"/>
    </row>
    <row r="124" spans="1:6" ht="14.1" customHeight="1">
      <c r="A124" s="13" t="s">
        <v>4</v>
      </c>
      <c r="B124" s="15"/>
      <c r="C124" s="14"/>
      <c r="D124" s="14"/>
      <c r="E124" s="14"/>
      <c r="F124" s="49"/>
    </row>
    <row r="125" spans="1:6" s="40" customFormat="1" ht="14.1" customHeight="1">
      <c r="A125" s="57" t="s">
        <v>94</v>
      </c>
      <c r="B125" s="19">
        <v>90</v>
      </c>
      <c r="C125" s="32">
        <v>37</v>
      </c>
      <c r="D125" s="32">
        <v>46</v>
      </c>
      <c r="E125" s="32">
        <f t="shared" si="2"/>
        <v>1.2432432432432432</v>
      </c>
      <c r="F125" s="53"/>
    </row>
    <row r="126" spans="1:6" s="40" customFormat="1" ht="14.1" customHeight="1">
      <c r="A126" s="57" t="s">
        <v>95</v>
      </c>
      <c r="B126" s="19">
        <v>205</v>
      </c>
      <c r="C126" s="32">
        <v>15.86</v>
      </c>
      <c r="D126" s="32">
        <v>20</v>
      </c>
      <c r="E126" s="32">
        <f t="shared" si="2"/>
        <v>1.2610340479192939</v>
      </c>
      <c r="F126" s="53"/>
    </row>
    <row r="127" spans="1:6" s="40" customFormat="1" ht="14.1" customHeight="1">
      <c r="A127" s="53" t="s">
        <v>11</v>
      </c>
      <c r="B127" s="13">
        <v>40</v>
      </c>
      <c r="C127" s="32">
        <v>3</v>
      </c>
      <c r="D127" s="32">
        <v>3.02</v>
      </c>
      <c r="E127" s="32">
        <f t="shared" si="2"/>
        <v>1.0066666666666666</v>
      </c>
      <c r="F127" s="53"/>
    </row>
    <row r="128" spans="1:6" s="40" customFormat="1" ht="14.1" customHeight="1">
      <c r="A128" s="53" t="s">
        <v>6</v>
      </c>
      <c r="B128" s="13" t="s">
        <v>7</v>
      </c>
      <c r="C128" s="32">
        <v>3.2</v>
      </c>
      <c r="D128" s="32">
        <v>4</v>
      </c>
      <c r="E128" s="32">
        <f t="shared" si="2"/>
        <v>1.25</v>
      </c>
      <c r="F128" s="53"/>
    </row>
    <row r="129" spans="1:6" s="40" customFormat="1" ht="14.1" customHeight="1">
      <c r="A129" s="16" t="s">
        <v>8</v>
      </c>
      <c r="B129" s="17"/>
      <c r="C129" s="18">
        <f>SUM(C125:C128)</f>
        <v>59.06</v>
      </c>
      <c r="D129" s="18">
        <f>SUM(D125:D128)</f>
        <v>73.02</v>
      </c>
      <c r="E129" s="32">
        <f t="shared" si="2"/>
        <v>1.2363697934304096</v>
      </c>
      <c r="F129" s="53"/>
    </row>
    <row r="130" spans="1:6" s="40" customFormat="1" ht="14.1" customHeight="1">
      <c r="A130" s="13" t="s">
        <v>9</v>
      </c>
      <c r="B130" s="13"/>
      <c r="C130" s="32"/>
      <c r="D130" s="32"/>
      <c r="E130" s="32"/>
      <c r="F130" s="53"/>
    </row>
    <row r="131" spans="1:6" s="40" customFormat="1" ht="14.1" customHeight="1">
      <c r="A131" s="53" t="s">
        <v>12</v>
      </c>
      <c r="B131" s="13" t="s">
        <v>14</v>
      </c>
      <c r="C131" s="32">
        <v>26.91</v>
      </c>
      <c r="D131" s="32">
        <v>34</v>
      </c>
      <c r="E131" s="32">
        <f t="shared" si="2"/>
        <v>1.2634708286882199</v>
      </c>
      <c r="F131" s="53"/>
    </row>
    <row r="132" spans="1:6" s="40" customFormat="1" ht="14.1" customHeight="1">
      <c r="A132" s="53" t="s">
        <v>96</v>
      </c>
      <c r="B132" s="13">
        <v>90</v>
      </c>
      <c r="C132" s="32">
        <v>27.2</v>
      </c>
      <c r="D132" s="32">
        <v>34.020000000000003</v>
      </c>
      <c r="E132" s="32">
        <f t="shared" si="2"/>
        <v>1.2507352941176473</v>
      </c>
      <c r="F132" s="53"/>
    </row>
    <row r="133" spans="1:6" s="40" customFormat="1" ht="14.1" customHeight="1">
      <c r="A133" s="57" t="s">
        <v>6</v>
      </c>
      <c r="B133" s="19" t="s">
        <v>77</v>
      </c>
      <c r="C133" s="58">
        <v>4.2</v>
      </c>
      <c r="D133" s="58">
        <v>5</v>
      </c>
      <c r="E133" s="32">
        <f t="shared" si="2"/>
        <v>1.1904761904761905</v>
      </c>
      <c r="F133" s="53"/>
    </row>
    <row r="134" spans="1:6" s="40" customFormat="1" ht="14.1" customHeight="1">
      <c r="A134" s="16" t="s">
        <v>8</v>
      </c>
      <c r="B134" s="13"/>
      <c r="C134" s="18">
        <f>SUM(C131:C133)</f>
        <v>58.31</v>
      </c>
      <c r="D134" s="18">
        <f>SUM(D131:D133)</f>
        <v>73.02000000000001</v>
      </c>
      <c r="E134" s="32">
        <f t="shared" si="2"/>
        <v>1.2522723375064313</v>
      </c>
      <c r="F134" s="53"/>
    </row>
    <row r="135" spans="1:6" s="59" customFormat="1" ht="14.1" customHeight="1">
      <c r="A135" s="19" t="s">
        <v>74</v>
      </c>
      <c r="B135" s="21"/>
      <c r="C135" s="28"/>
      <c r="D135" s="28"/>
      <c r="E135" s="14"/>
      <c r="F135" s="20"/>
    </row>
    <row r="136" spans="1:6" s="59" customFormat="1" ht="14.1" customHeight="1">
      <c r="A136" s="60" t="s">
        <v>4</v>
      </c>
      <c r="B136" s="21"/>
      <c r="C136" s="28"/>
      <c r="D136" s="28"/>
      <c r="E136" s="14"/>
      <c r="F136" s="20"/>
    </row>
    <row r="137" spans="1:6" s="59" customFormat="1" ht="14.1" customHeight="1">
      <c r="A137" s="20" t="s">
        <v>81</v>
      </c>
      <c r="B137" s="21">
        <v>50</v>
      </c>
      <c r="C137" s="28">
        <v>5.37</v>
      </c>
      <c r="D137" s="28">
        <v>7</v>
      </c>
      <c r="E137" s="14">
        <f t="shared" ref="E137:E149" si="4">D137/C137</f>
        <v>1.3035381750465549</v>
      </c>
      <c r="F137" s="20"/>
    </row>
    <row r="138" spans="1:6" s="59" customFormat="1" ht="14.1" customHeight="1">
      <c r="A138" s="20" t="s">
        <v>6</v>
      </c>
      <c r="B138" s="21" t="s">
        <v>7</v>
      </c>
      <c r="C138" s="28">
        <v>3.2</v>
      </c>
      <c r="D138" s="28">
        <v>4</v>
      </c>
      <c r="E138" s="14">
        <f t="shared" si="4"/>
        <v>1.25</v>
      </c>
      <c r="F138" s="20"/>
    </row>
    <row r="139" spans="1:6" s="59" customFormat="1" ht="14.1" customHeight="1">
      <c r="A139" s="60" t="s">
        <v>9</v>
      </c>
      <c r="B139" s="21"/>
      <c r="C139" s="28"/>
      <c r="D139" s="28"/>
      <c r="E139" s="14"/>
      <c r="F139" s="20"/>
    </row>
    <row r="140" spans="1:6" s="59" customFormat="1" ht="14.1" customHeight="1">
      <c r="A140" s="20" t="s">
        <v>94</v>
      </c>
      <c r="B140" s="21">
        <v>90</v>
      </c>
      <c r="C140" s="28">
        <v>37</v>
      </c>
      <c r="D140" s="28">
        <v>46</v>
      </c>
      <c r="E140" s="14">
        <f t="shared" si="4"/>
        <v>1.2432432432432432</v>
      </c>
      <c r="F140" s="20"/>
    </row>
    <row r="141" spans="1:6" s="59" customFormat="1" ht="14.1" customHeight="1">
      <c r="A141" s="20" t="s">
        <v>11</v>
      </c>
      <c r="B141" s="21">
        <v>40</v>
      </c>
      <c r="C141" s="28">
        <v>3</v>
      </c>
      <c r="D141" s="28">
        <v>3</v>
      </c>
      <c r="E141" s="14">
        <f t="shared" si="4"/>
        <v>1</v>
      </c>
      <c r="F141" s="20"/>
    </row>
    <row r="142" spans="1:6" s="59" customFormat="1" ht="14.1" customHeight="1">
      <c r="A142" s="20" t="s">
        <v>6</v>
      </c>
      <c r="B142" s="21" t="s">
        <v>7</v>
      </c>
      <c r="C142" s="28">
        <v>3.2</v>
      </c>
      <c r="D142" s="28">
        <v>4</v>
      </c>
      <c r="E142" s="14">
        <f t="shared" si="4"/>
        <v>1.25</v>
      </c>
      <c r="F142" s="20"/>
    </row>
    <row r="143" spans="1:6" s="59" customFormat="1" ht="14.1" customHeight="1">
      <c r="A143" s="61" t="s">
        <v>8</v>
      </c>
      <c r="B143" s="21"/>
      <c r="C143" s="63">
        <f>SUM(C137:C142)</f>
        <v>51.77</v>
      </c>
      <c r="D143" s="63">
        <f>SUM(D137:D142)</f>
        <v>64</v>
      </c>
      <c r="E143" s="14">
        <f t="shared" si="4"/>
        <v>1.2362372030133282</v>
      </c>
      <c r="F143" s="20"/>
    </row>
    <row r="144" spans="1:6" s="59" customFormat="1" ht="14.1" customHeight="1">
      <c r="A144" s="19" t="s">
        <v>10</v>
      </c>
      <c r="B144" s="21"/>
      <c r="C144" s="28"/>
      <c r="D144" s="28"/>
      <c r="E144" s="14"/>
      <c r="F144" s="20"/>
    </row>
    <row r="145" spans="1:6" ht="14.1" customHeight="1">
      <c r="A145" s="20" t="s">
        <v>15</v>
      </c>
      <c r="B145" s="15">
        <v>250</v>
      </c>
      <c r="C145" s="14">
        <v>20.92</v>
      </c>
      <c r="D145" s="14">
        <v>26</v>
      </c>
      <c r="E145" s="14">
        <f t="shared" si="4"/>
        <v>1.2428298279158698</v>
      </c>
      <c r="F145" s="49"/>
    </row>
    <row r="146" spans="1:6" ht="14.1" customHeight="1">
      <c r="A146" s="20" t="s">
        <v>16</v>
      </c>
      <c r="B146" s="15">
        <v>100</v>
      </c>
      <c r="C146" s="14">
        <v>13.71</v>
      </c>
      <c r="D146" s="14">
        <v>17</v>
      </c>
      <c r="E146" s="14">
        <f t="shared" si="4"/>
        <v>1.2399708242159007</v>
      </c>
      <c r="F146" s="49"/>
    </row>
    <row r="147" spans="1:6" ht="14.1" customHeight="1">
      <c r="A147" s="49" t="s">
        <v>11</v>
      </c>
      <c r="B147" s="15">
        <v>40</v>
      </c>
      <c r="C147" s="14">
        <v>3</v>
      </c>
      <c r="D147" s="14">
        <v>3</v>
      </c>
      <c r="E147" s="14">
        <f t="shared" si="4"/>
        <v>1</v>
      </c>
      <c r="F147" s="49"/>
    </row>
    <row r="148" spans="1:6" ht="14.1" customHeight="1">
      <c r="A148" s="49" t="s">
        <v>6</v>
      </c>
      <c r="B148" s="15" t="s">
        <v>7</v>
      </c>
      <c r="C148" s="14">
        <v>3.2</v>
      </c>
      <c r="D148" s="14">
        <v>4</v>
      </c>
      <c r="E148" s="14">
        <f t="shared" si="4"/>
        <v>1.25</v>
      </c>
      <c r="F148" s="49"/>
    </row>
    <row r="149" spans="1:6" ht="14.1" customHeight="1">
      <c r="A149" s="16" t="s">
        <v>8</v>
      </c>
      <c r="B149" s="17"/>
      <c r="C149" s="18">
        <f>SUM(C145:C148)</f>
        <v>40.830000000000005</v>
      </c>
      <c r="D149" s="18">
        <f>SUM(D145:D148)</f>
        <v>50</v>
      </c>
      <c r="E149" s="14">
        <f t="shared" si="4"/>
        <v>1.2245897624295858</v>
      </c>
      <c r="F149" s="49"/>
    </row>
    <row r="150" spans="1:6" ht="14.1" customHeight="1">
      <c r="A150" s="43"/>
      <c r="B150" s="44"/>
      <c r="C150" s="36"/>
      <c r="D150" s="36"/>
      <c r="E150" s="36"/>
    </row>
    <row r="151" spans="1:6" ht="12" customHeight="1">
      <c r="B151" s="48"/>
      <c r="E151" s="22"/>
    </row>
    <row r="152" spans="1:6" ht="12" customHeight="1">
      <c r="A152" s="49" t="s">
        <v>4</v>
      </c>
      <c r="B152" s="14">
        <v>73.02</v>
      </c>
      <c r="E152" s="22"/>
    </row>
    <row r="153" spans="1:6" ht="12" customHeight="1">
      <c r="A153" s="49" t="s">
        <v>9</v>
      </c>
      <c r="B153" s="14">
        <v>73.02</v>
      </c>
      <c r="E153" s="22"/>
    </row>
    <row r="154" spans="1:6" ht="12" customHeight="1">
      <c r="A154" s="49" t="s">
        <v>74</v>
      </c>
      <c r="B154" s="14">
        <v>64</v>
      </c>
      <c r="E154" s="22"/>
    </row>
    <row r="155" spans="1:6" ht="12" customHeight="1">
      <c r="A155" s="49" t="s">
        <v>10</v>
      </c>
      <c r="B155" s="14">
        <v>50</v>
      </c>
      <c r="E155" s="22"/>
    </row>
    <row r="156" spans="1:6" ht="12" customHeight="1">
      <c r="B156" s="48"/>
      <c r="E156" s="22"/>
    </row>
    <row r="157" spans="1:6" ht="12" customHeight="1">
      <c r="B157" s="48"/>
      <c r="E157" s="22"/>
    </row>
    <row r="158" spans="1:6" ht="12" customHeight="1">
      <c r="A158" s="71" t="s">
        <v>65</v>
      </c>
      <c r="B158" s="71"/>
      <c r="C158" s="71"/>
      <c r="D158" s="71"/>
      <c r="E158" s="71"/>
    </row>
    <row r="159" spans="1:6" ht="12" customHeight="1">
      <c r="B159" s="48"/>
      <c r="E159" s="22"/>
    </row>
  </sheetData>
  <mergeCells count="3">
    <mergeCell ref="A1:D1"/>
    <mergeCell ref="A3:D3"/>
    <mergeCell ref="A158:E158"/>
  </mergeCells>
  <pageMargins left="0.7" right="0.22" top="0.28000000000000003" bottom="0.46" header="0.16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topLeftCell="A58" workbookViewId="0">
      <selection activeCell="K105" sqref="K105"/>
    </sheetView>
  </sheetViews>
  <sheetFormatPr defaultRowHeight="15"/>
  <cols>
    <col min="1" max="1" width="7.28515625" style="8" customWidth="1"/>
    <col min="2" max="2" width="34" style="8" customWidth="1"/>
    <col min="3" max="3" width="9.140625" style="39"/>
    <col min="4" max="5" width="9.140625" style="45"/>
    <col min="6" max="8" width="9.140625" style="22"/>
    <col min="9" max="16384" width="9.140625" style="8"/>
  </cols>
  <sheetData>
    <row r="1" spans="1:8" ht="15.75">
      <c r="A1" s="74" t="s">
        <v>17</v>
      </c>
      <c r="B1" s="74"/>
      <c r="C1" s="74" t="s">
        <v>18</v>
      </c>
      <c r="D1" s="74"/>
      <c r="E1" s="74"/>
      <c r="F1" s="74"/>
      <c r="G1" s="74"/>
    </row>
    <row r="2" spans="1:8" ht="15.75">
      <c r="A2" s="75" t="s">
        <v>40</v>
      </c>
      <c r="B2" s="75"/>
      <c r="C2" s="76" t="s">
        <v>26</v>
      </c>
      <c r="D2" s="76"/>
      <c r="E2" s="76"/>
      <c r="F2" s="76"/>
      <c r="G2" s="76"/>
      <c r="H2" s="76"/>
    </row>
    <row r="3" spans="1:8" ht="15.75">
      <c r="A3" s="74" t="s">
        <v>41</v>
      </c>
      <c r="B3" s="74"/>
      <c r="C3" s="74" t="s">
        <v>19</v>
      </c>
      <c r="D3" s="74"/>
      <c r="E3" s="74"/>
      <c r="F3" s="74"/>
      <c r="G3" s="74"/>
      <c r="H3" s="74"/>
    </row>
    <row r="4" spans="1:8" ht="18.75">
      <c r="B4" s="72" t="s">
        <v>52</v>
      </c>
      <c r="C4" s="72"/>
      <c r="D4" s="72"/>
      <c r="E4" s="72"/>
      <c r="F4" s="72"/>
      <c r="G4" s="72"/>
    </row>
    <row r="5" spans="1:8" ht="15.75">
      <c r="B5" s="30" t="s">
        <v>67</v>
      </c>
      <c r="C5" s="30"/>
      <c r="D5" s="30"/>
      <c r="E5" s="30"/>
      <c r="F5" s="9"/>
      <c r="G5" s="9"/>
    </row>
    <row r="6" spans="1:8" ht="15.75">
      <c r="B6" s="72" t="s">
        <v>20</v>
      </c>
      <c r="C6" s="72"/>
      <c r="D6" s="72"/>
      <c r="E6" s="72"/>
      <c r="F6" s="72"/>
      <c r="G6" s="72"/>
    </row>
    <row r="7" spans="1:8" ht="15.75">
      <c r="B7" s="38"/>
      <c r="C7" s="38"/>
      <c r="D7" s="47"/>
      <c r="E7" s="47"/>
      <c r="F7" s="9"/>
      <c r="G7" s="9"/>
    </row>
    <row r="8" spans="1:8" ht="15" customHeight="1">
      <c r="A8" s="73" t="s">
        <v>27</v>
      </c>
      <c r="B8" s="79" t="s">
        <v>0</v>
      </c>
      <c r="C8" s="78" t="s">
        <v>1</v>
      </c>
      <c r="D8" s="80" t="s">
        <v>25</v>
      </c>
      <c r="E8" s="77" t="s">
        <v>21</v>
      </c>
      <c r="F8" s="77"/>
      <c r="G8" s="77"/>
      <c r="H8" s="8"/>
    </row>
    <row r="9" spans="1:8" s="11" customFormat="1" ht="9.75" customHeight="1">
      <c r="A9" s="73"/>
      <c r="B9" s="79"/>
      <c r="C9" s="78"/>
      <c r="D9" s="80"/>
      <c r="E9" s="65" t="s">
        <v>22</v>
      </c>
      <c r="F9" s="65" t="s">
        <v>23</v>
      </c>
      <c r="G9" s="65" t="s">
        <v>24</v>
      </c>
    </row>
    <row r="10" spans="1:8" ht="11.1" customHeight="1">
      <c r="A10" s="15"/>
      <c r="B10" s="66" t="s">
        <v>71</v>
      </c>
      <c r="C10" s="13"/>
      <c r="D10" s="14"/>
      <c r="E10" s="14"/>
      <c r="F10" s="14"/>
      <c r="G10" s="14"/>
      <c r="H10" s="8"/>
    </row>
    <row r="11" spans="1:8" ht="11.1" customHeight="1">
      <c r="A11" s="15"/>
      <c r="B11" s="13" t="s">
        <v>4</v>
      </c>
      <c r="C11" s="15"/>
      <c r="D11" s="14"/>
      <c r="E11" s="14"/>
      <c r="F11" s="14"/>
      <c r="G11" s="14"/>
      <c r="H11" s="8"/>
    </row>
    <row r="12" spans="1:8" ht="11.1" customHeight="1">
      <c r="A12" s="15" t="s">
        <v>33</v>
      </c>
      <c r="B12" s="49" t="s">
        <v>72</v>
      </c>
      <c r="C12" s="15" t="s">
        <v>5</v>
      </c>
      <c r="D12" s="14">
        <v>315</v>
      </c>
      <c r="E12" s="14">
        <v>4.5999999999999996</v>
      </c>
      <c r="F12" s="14">
        <v>18</v>
      </c>
      <c r="G12" s="14">
        <v>61</v>
      </c>
      <c r="H12" s="8"/>
    </row>
    <row r="13" spans="1:8" ht="11.1" customHeight="1">
      <c r="A13" s="15" t="s">
        <v>46</v>
      </c>
      <c r="B13" s="49" t="s">
        <v>42</v>
      </c>
      <c r="C13" s="15">
        <v>205</v>
      </c>
      <c r="D13" s="14">
        <v>241.11</v>
      </c>
      <c r="E13" s="14">
        <v>6.55</v>
      </c>
      <c r="F13" s="14">
        <v>8.33</v>
      </c>
      <c r="G13" s="14">
        <v>35.090000000000003</v>
      </c>
      <c r="H13" s="8"/>
    </row>
    <row r="14" spans="1:8" ht="11.1" customHeight="1">
      <c r="A14" s="15" t="s">
        <v>29</v>
      </c>
      <c r="B14" s="49" t="s">
        <v>61</v>
      </c>
      <c r="C14" s="15" t="s">
        <v>5</v>
      </c>
      <c r="D14" s="14">
        <v>70.5</v>
      </c>
      <c r="E14" s="14">
        <v>1.9</v>
      </c>
      <c r="F14" s="14">
        <v>0.22</v>
      </c>
      <c r="G14" s="14">
        <v>15.5</v>
      </c>
      <c r="H14" s="8"/>
    </row>
    <row r="15" spans="1:8" ht="11.1" customHeight="1">
      <c r="A15" s="15" t="s">
        <v>29</v>
      </c>
      <c r="B15" s="49" t="s">
        <v>11</v>
      </c>
      <c r="C15" s="15">
        <v>40</v>
      </c>
      <c r="D15" s="14">
        <v>87</v>
      </c>
      <c r="E15" s="14">
        <v>2.7</v>
      </c>
      <c r="F15" s="14">
        <v>0.7</v>
      </c>
      <c r="G15" s="14">
        <v>16.3</v>
      </c>
      <c r="H15" s="8"/>
    </row>
    <row r="16" spans="1:8" ht="11.1" customHeight="1">
      <c r="A16" s="15" t="s">
        <v>28</v>
      </c>
      <c r="B16" s="49" t="s">
        <v>6</v>
      </c>
      <c r="C16" s="15" t="s">
        <v>7</v>
      </c>
      <c r="D16" s="14">
        <v>48.64</v>
      </c>
      <c r="E16" s="14">
        <v>0.12</v>
      </c>
      <c r="F16" s="14"/>
      <c r="G16" s="14">
        <v>12.04</v>
      </c>
      <c r="H16" s="8"/>
    </row>
    <row r="17" spans="1:8" ht="11.1" customHeight="1">
      <c r="A17" s="15"/>
      <c r="B17" s="16" t="s">
        <v>8</v>
      </c>
      <c r="C17" s="17"/>
      <c r="D17" s="18">
        <f>SUM(D12:D16)</f>
        <v>762.25</v>
      </c>
      <c r="E17" s="18">
        <f>SUM(E12:E16)</f>
        <v>15.87</v>
      </c>
      <c r="F17" s="18">
        <f>SUM(F12:F16)</f>
        <v>27.249999999999996</v>
      </c>
      <c r="G17" s="18">
        <f>SUM(G12:G16)</f>
        <v>139.93</v>
      </c>
      <c r="H17" s="8"/>
    </row>
    <row r="18" spans="1:8" ht="11.1" customHeight="1">
      <c r="A18" s="15"/>
      <c r="B18" s="13" t="s">
        <v>9</v>
      </c>
      <c r="C18" s="15"/>
      <c r="D18" s="67"/>
      <c r="E18" s="67"/>
      <c r="F18" s="67"/>
      <c r="G18" s="67"/>
      <c r="H18" s="8"/>
    </row>
    <row r="19" spans="1:8" ht="11.1" customHeight="1">
      <c r="A19" s="15" t="s">
        <v>100</v>
      </c>
      <c r="B19" s="49" t="s">
        <v>89</v>
      </c>
      <c r="C19" s="15">
        <v>40</v>
      </c>
      <c r="D19" s="67">
        <v>6.5</v>
      </c>
      <c r="E19" s="67">
        <v>0.4</v>
      </c>
      <c r="F19" s="67">
        <v>0.05</v>
      </c>
      <c r="G19" s="67">
        <v>1.1499999999999999</v>
      </c>
      <c r="H19" s="8"/>
    </row>
    <row r="20" spans="1:8" ht="11.1" customHeight="1">
      <c r="A20" s="15" t="s">
        <v>48</v>
      </c>
      <c r="B20" s="49" t="s">
        <v>90</v>
      </c>
      <c r="C20" s="15" t="s">
        <v>60</v>
      </c>
      <c r="D20" s="14">
        <v>196.14</v>
      </c>
      <c r="E20" s="15">
        <v>9.16</v>
      </c>
      <c r="F20" s="14">
        <v>13.53</v>
      </c>
      <c r="G20" s="14">
        <v>9.44</v>
      </c>
      <c r="H20" s="8"/>
    </row>
    <row r="21" spans="1:8" ht="11.1" customHeight="1">
      <c r="A21" s="15" t="s">
        <v>101</v>
      </c>
      <c r="B21" s="49" t="s">
        <v>91</v>
      </c>
      <c r="C21" s="15">
        <v>100</v>
      </c>
      <c r="D21" s="14">
        <v>140.72999999999999</v>
      </c>
      <c r="E21" s="14">
        <v>3.68</v>
      </c>
      <c r="F21" s="14">
        <v>3.53</v>
      </c>
      <c r="G21" s="14">
        <v>23.55</v>
      </c>
      <c r="H21" s="8"/>
    </row>
    <row r="22" spans="1:8" ht="11.1" customHeight="1">
      <c r="A22" s="15" t="s">
        <v>29</v>
      </c>
      <c r="B22" s="49" t="s">
        <v>11</v>
      </c>
      <c r="C22" s="15">
        <v>40</v>
      </c>
      <c r="D22" s="14">
        <v>87</v>
      </c>
      <c r="E22" s="14">
        <v>2.7</v>
      </c>
      <c r="F22" s="14">
        <v>0.7</v>
      </c>
      <c r="G22" s="14">
        <v>16.3</v>
      </c>
      <c r="H22" s="8"/>
    </row>
    <row r="23" spans="1:8" ht="11.1" customHeight="1">
      <c r="A23" s="15" t="s">
        <v>28</v>
      </c>
      <c r="B23" s="49" t="s">
        <v>6</v>
      </c>
      <c r="C23" s="15" t="s">
        <v>7</v>
      </c>
      <c r="D23" s="14">
        <v>48.64</v>
      </c>
      <c r="E23" s="14">
        <v>0.12</v>
      </c>
      <c r="F23" s="14"/>
      <c r="G23" s="14">
        <v>12.04</v>
      </c>
      <c r="H23" s="8"/>
    </row>
    <row r="24" spans="1:8" ht="11.1" customHeight="1">
      <c r="A24" s="15"/>
      <c r="B24" s="16" t="s">
        <v>8</v>
      </c>
      <c r="C24" s="17"/>
      <c r="D24" s="18">
        <f>SUM(D19:D23)</f>
        <v>479.01</v>
      </c>
      <c r="E24" s="18">
        <f>SUM(E19:E23)</f>
        <v>16.060000000000002</v>
      </c>
      <c r="F24" s="18">
        <f>SUM(F19:F23)</f>
        <v>17.809999999999999</v>
      </c>
      <c r="G24" s="18">
        <f>SUM(G19:G23)</f>
        <v>62.48</v>
      </c>
      <c r="H24" s="8"/>
    </row>
    <row r="25" spans="1:8" ht="11.1" customHeight="1">
      <c r="A25" s="15"/>
      <c r="B25" s="19" t="s">
        <v>10</v>
      </c>
      <c r="C25" s="21"/>
      <c r="D25" s="67"/>
      <c r="E25" s="67"/>
      <c r="F25" s="67"/>
      <c r="G25" s="67"/>
      <c r="H25" s="8"/>
    </row>
    <row r="26" spans="1:8" ht="9.9499999999999993" customHeight="1">
      <c r="A26" s="15" t="s">
        <v>31</v>
      </c>
      <c r="B26" s="49" t="s">
        <v>47</v>
      </c>
      <c r="C26" s="15">
        <v>250</v>
      </c>
      <c r="D26" s="14">
        <v>104.16</v>
      </c>
      <c r="E26" s="14">
        <v>1.93</v>
      </c>
      <c r="F26" s="14">
        <v>6.34</v>
      </c>
      <c r="G26" s="14">
        <v>10.050000000000001</v>
      </c>
      <c r="H26" s="8"/>
    </row>
    <row r="27" spans="1:8" ht="11.1" customHeight="1">
      <c r="A27" s="15" t="s">
        <v>28</v>
      </c>
      <c r="B27" s="49" t="s">
        <v>6</v>
      </c>
      <c r="C27" s="15" t="s">
        <v>77</v>
      </c>
      <c r="D27" s="14">
        <v>48.64</v>
      </c>
      <c r="E27" s="14">
        <v>0.12</v>
      </c>
      <c r="F27" s="14"/>
      <c r="G27" s="14">
        <v>12.04</v>
      </c>
      <c r="H27" s="8"/>
    </row>
    <row r="28" spans="1:8" ht="9.9499999999999993" customHeight="1">
      <c r="A28" s="15" t="s">
        <v>33</v>
      </c>
      <c r="B28" s="49" t="s">
        <v>53</v>
      </c>
      <c r="C28" s="15">
        <v>100</v>
      </c>
      <c r="D28" s="14">
        <v>169.3</v>
      </c>
      <c r="E28" s="14">
        <v>4.6399999999999997</v>
      </c>
      <c r="F28" s="14">
        <v>3.89</v>
      </c>
      <c r="G28" s="14">
        <v>28.9</v>
      </c>
      <c r="H28" s="8"/>
    </row>
    <row r="29" spans="1:8" s="59" customFormat="1" ht="9.9499999999999993" customHeight="1">
      <c r="A29" s="15" t="s">
        <v>29</v>
      </c>
      <c r="B29" s="49" t="s">
        <v>11</v>
      </c>
      <c r="C29" s="15">
        <v>40</v>
      </c>
      <c r="D29" s="14">
        <v>87</v>
      </c>
      <c r="E29" s="14">
        <v>2.7</v>
      </c>
      <c r="F29" s="14">
        <v>0.7</v>
      </c>
      <c r="G29" s="14">
        <v>16.3</v>
      </c>
    </row>
    <row r="30" spans="1:8" s="59" customFormat="1" ht="9.9499999999999993" customHeight="1">
      <c r="A30" s="15"/>
      <c r="B30" s="16" t="s">
        <v>8</v>
      </c>
      <c r="C30" s="15"/>
      <c r="D30" s="18">
        <f>SUM(D26:D29)</f>
        <v>409.1</v>
      </c>
      <c r="E30" s="18">
        <f>SUM(E26:E29)</f>
        <v>9.39</v>
      </c>
      <c r="F30" s="18">
        <f>SUM(F26:F29)</f>
        <v>10.93</v>
      </c>
      <c r="G30" s="18">
        <f>SUM(G26:G29)</f>
        <v>67.289999999999992</v>
      </c>
    </row>
    <row r="31" spans="1:8" ht="9.9499999999999993" customHeight="1">
      <c r="A31" s="15"/>
      <c r="B31" s="12" t="s">
        <v>78</v>
      </c>
      <c r="C31" s="13"/>
      <c r="D31" s="67"/>
      <c r="E31" s="67"/>
      <c r="F31" s="67"/>
      <c r="G31" s="67"/>
      <c r="H31" s="8"/>
    </row>
    <row r="32" spans="1:8" ht="11.1" customHeight="1">
      <c r="A32" s="15"/>
      <c r="B32" s="13" t="s">
        <v>4</v>
      </c>
      <c r="C32" s="15"/>
      <c r="D32" s="14"/>
      <c r="E32" s="14"/>
      <c r="F32" s="14"/>
      <c r="G32" s="14"/>
      <c r="H32" s="8"/>
    </row>
    <row r="33" spans="1:8" ht="11.1" customHeight="1">
      <c r="A33" s="15" t="s">
        <v>34</v>
      </c>
      <c r="B33" s="20" t="s">
        <v>43</v>
      </c>
      <c r="C33" s="21">
        <v>100</v>
      </c>
      <c r="D33" s="14">
        <v>186.09</v>
      </c>
      <c r="E33" s="14">
        <v>11.09</v>
      </c>
      <c r="F33" s="14">
        <v>12.45</v>
      </c>
      <c r="G33" s="14">
        <v>7.52</v>
      </c>
      <c r="H33" s="8"/>
    </row>
    <row r="34" spans="1:8" ht="11.1" customHeight="1">
      <c r="A34" s="15" t="s">
        <v>97</v>
      </c>
      <c r="B34" s="49" t="s">
        <v>98</v>
      </c>
      <c r="C34" s="15">
        <v>140</v>
      </c>
      <c r="D34" s="14">
        <v>150.12</v>
      </c>
      <c r="E34" s="14">
        <v>2.59</v>
      </c>
      <c r="F34" s="14">
        <v>3.39</v>
      </c>
      <c r="G34" s="14">
        <v>26.85</v>
      </c>
      <c r="H34" s="8"/>
    </row>
    <row r="35" spans="1:8" ht="11.1" customHeight="1">
      <c r="A35" s="15" t="s">
        <v>35</v>
      </c>
      <c r="B35" s="49" t="s">
        <v>57</v>
      </c>
      <c r="C35" s="15">
        <v>30</v>
      </c>
      <c r="D35" s="14">
        <v>56.15</v>
      </c>
      <c r="E35" s="14">
        <v>0.54</v>
      </c>
      <c r="F35" s="14">
        <v>3.67</v>
      </c>
      <c r="G35" s="14">
        <v>5.24</v>
      </c>
      <c r="H35" s="8"/>
    </row>
    <row r="36" spans="1:8" ht="11.1" customHeight="1">
      <c r="A36" s="15" t="s">
        <v>29</v>
      </c>
      <c r="B36" s="49" t="s">
        <v>11</v>
      </c>
      <c r="C36" s="15">
        <v>40</v>
      </c>
      <c r="D36" s="14">
        <v>87</v>
      </c>
      <c r="E36" s="14">
        <v>2.7</v>
      </c>
      <c r="F36" s="14">
        <v>0.7</v>
      </c>
      <c r="G36" s="14">
        <v>16.3</v>
      </c>
      <c r="H36" s="8"/>
    </row>
    <row r="37" spans="1:8" ht="11.1" customHeight="1">
      <c r="A37" s="15" t="s">
        <v>28</v>
      </c>
      <c r="B37" s="49" t="s">
        <v>6</v>
      </c>
      <c r="C37" s="15" t="s">
        <v>7</v>
      </c>
      <c r="D37" s="14">
        <v>48.64</v>
      </c>
      <c r="E37" s="14">
        <v>0.12</v>
      </c>
      <c r="F37" s="14"/>
      <c r="G37" s="14">
        <v>12.04</v>
      </c>
      <c r="H37" s="8"/>
    </row>
    <row r="38" spans="1:8" ht="11.1" customHeight="1">
      <c r="A38" s="15"/>
      <c r="B38" s="16" t="s">
        <v>8</v>
      </c>
      <c r="C38" s="17"/>
      <c r="D38" s="18">
        <f>SUM(D33:D37)</f>
        <v>528</v>
      </c>
      <c r="E38" s="18">
        <f>SUM(E33:E37)</f>
        <v>17.04</v>
      </c>
      <c r="F38" s="18">
        <f>SUM(F33:F37)</f>
        <v>20.209999999999997</v>
      </c>
      <c r="G38" s="18">
        <f>SUM(G33:G37)</f>
        <v>67.950000000000017</v>
      </c>
      <c r="H38" s="8"/>
    </row>
    <row r="39" spans="1:8" ht="11.1" customHeight="1">
      <c r="A39" s="15"/>
      <c r="B39" s="13" t="s">
        <v>9</v>
      </c>
      <c r="C39" s="15"/>
      <c r="D39" s="14"/>
      <c r="E39" s="14"/>
      <c r="F39" s="14"/>
      <c r="G39" s="14"/>
      <c r="H39" s="8"/>
    </row>
    <row r="40" spans="1:8" ht="11.1" customHeight="1">
      <c r="A40" s="15" t="s">
        <v>99</v>
      </c>
      <c r="B40" s="49" t="s">
        <v>80</v>
      </c>
      <c r="C40" s="15">
        <v>210</v>
      </c>
      <c r="D40" s="14">
        <v>334.08</v>
      </c>
      <c r="E40" s="14">
        <v>22.54</v>
      </c>
      <c r="F40" s="14">
        <v>13.77</v>
      </c>
      <c r="G40" s="14">
        <v>22.13</v>
      </c>
      <c r="H40" s="8"/>
    </row>
    <row r="41" spans="1:8" ht="12" customHeight="1">
      <c r="A41" s="15" t="s">
        <v>33</v>
      </c>
      <c r="B41" s="20" t="s">
        <v>81</v>
      </c>
      <c r="C41" s="21">
        <v>50</v>
      </c>
      <c r="D41" s="14">
        <v>207.41</v>
      </c>
      <c r="E41" s="14">
        <v>5.05</v>
      </c>
      <c r="F41" s="14">
        <v>5.65</v>
      </c>
      <c r="G41" s="14">
        <v>35.44</v>
      </c>
      <c r="H41" s="8"/>
    </row>
    <row r="42" spans="1:8" ht="12" customHeight="1">
      <c r="A42" s="15" t="s">
        <v>36</v>
      </c>
      <c r="B42" s="49" t="s">
        <v>54</v>
      </c>
      <c r="C42" s="15" t="s">
        <v>55</v>
      </c>
      <c r="D42" s="14">
        <v>61.62</v>
      </c>
      <c r="E42" s="14">
        <v>7.0000000000000007E-2</v>
      </c>
      <c r="F42" s="14">
        <v>0.01</v>
      </c>
      <c r="G42" s="14">
        <v>15.31</v>
      </c>
      <c r="H42" s="8"/>
    </row>
    <row r="43" spans="1:8" ht="11.1" customHeight="1">
      <c r="A43" s="15"/>
      <c r="B43" s="16" t="s">
        <v>8</v>
      </c>
      <c r="C43" s="17"/>
      <c r="D43" s="18">
        <f>SUM(D40:D42)</f>
        <v>603.11</v>
      </c>
      <c r="E43" s="18">
        <f>SUM(E40:E42)</f>
        <v>27.66</v>
      </c>
      <c r="F43" s="18">
        <f>SUM(F40:F42)</f>
        <v>19.430000000000003</v>
      </c>
      <c r="G43" s="18">
        <f>SUM(G40:G42)</f>
        <v>72.88</v>
      </c>
      <c r="H43" s="8"/>
    </row>
    <row r="44" spans="1:8" ht="9.9499999999999993" customHeight="1">
      <c r="A44" s="15"/>
      <c r="B44" s="19" t="s">
        <v>10</v>
      </c>
      <c r="C44" s="21"/>
      <c r="D44" s="67"/>
      <c r="E44" s="67"/>
      <c r="F44" s="67"/>
      <c r="G44" s="67"/>
      <c r="H44" s="8"/>
    </row>
    <row r="45" spans="1:8" ht="9.9499999999999993" customHeight="1">
      <c r="A45" s="15" t="s">
        <v>37</v>
      </c>
      <c r="B45" s="49" t="s">
        <v>12</v>
      </c>
      <c r="C45" s="15" t="s">
        <v>14</v>
      </c>
      <c r="D45" s="14">
        <v>175.1</v>
      </c>
      <c r="E45" s="14">
        <v>9.76</v>
      </c>
      <c r="F45" s="14">
        <v>6.82</v>
      </c>
      <c r="G45" s="14">
        <v>19.010000000000002</v>
      </c>
      <c r="H45" s="8"/>
    </row>
    <row r="46" spans="1:8" ht="9.9499999999999993" customHeight="1">
      <c r="A46" s="15" t="s">
        <v>28</v>
      </c>
      <c r="B46" s="49" t="s">
        <v>6</v>
      </c>
      <c r="C46" s="15" t="s">
        <v>7</v>
      </c>
      <c r="D46" s="14">
        <v>48.64</v>
      </c>
      <c r="E46" s="14">
        <v>0.12</v>
      </c>
      <c r="F46" s="14"/>
      <c r="G46" s="14">
        <v>12.04</v>
      </c>
      <c r="H46" s="8"/>
    </row>
    <row r="47" spans="1:8" ht="9.9499999999999993" customHeight="1">
      <c r="A47" s="15" t="s">
        <v>38</v>
      </c>
      <c r="B47" s="49" t="s">
        <v>13</v>
      </c>
      <c r="C47" s="15">
        <v>50</v>
      </c>
      <c r="D47" s="14">
        <v>319.07</v>
      </c>
      <c r="E47" s="14">
        <v>7.08</v>
      </c>
      <c r="F47" s="14">
        <v>2.63</v>
      </c>
      <c r="G47" s="14">
        <v>41.81</v>
      </c>
      <c r="H47" s="8"/>
    </row>
    <row r="48" spans="1:8" ht="9.9499999999999993" customHeight="1">
      <c r="A48" s="15" t="s">
        <v>29</v>
      </c>
      <c r="B48" s="20" t="s">
        <v>11</v>
      </c>
      <c r="C48" s="21">
        <v>40</v>
      </c>
      <c r="D48" s="14">
        <v>87</v>
      </c>
      <c r="E48" s="14">
        <v>2.7</v>
      </c>
      <c r="F48" s="14">
        <v>0.7</v>
      </c>
      <c r="G48" s="14">
        <v>16.3</v>
      </c>
      <c r="H48" s="8"/>
    </row>
    <row r="49" spans="1:8" ht="9.9499999999999993" customHeight="1">
      <c r="A49" s="15"/>
      <c r="B49" s="16" t="s">
        <v>8</v>
      </c>
      <c r="C49" s="15"/>
      <c r="D49" s="18">
        <f>SUM(D45:D48)</f>
        <v>629.80999999999995</v>
      </c>
      <c r="E49" s="18">
        <f>SUM(E45:E48)</f>
        <v>19.66</v>
      </c>
      <c r="F49" s="18">
        <f>SUM(F45:F48)</f>
        <v>10.149999999999999</v>
      </c>
      <c r="G49" s="18">
        <f>SUM(G45:G48)</f>
        <v>89.16</v>
      </c>
      <c r="H49" s="8"/>
    </row>
    <row r="50" spans="1:8" ht="9.9499999999999993" customHeight="1">
      <c r="A50" s="15"/>
      <c r="B50" s="66" t="s">
        <v>82</v>
      </c>
      <c r="C50" s="13"/>
      <c r="D50" s="67"/>
      <c r="E50" s="67"/>
      <c r="F50" s="67"/>
      <c r="G50" s="67"/>
      <c r="H50" s="8"/>
    </row>
    <row r="51" spans="1:8" ht="11.1" customHeight="1">
      <c r="A51" s="15"/>
      <c r="B51" s="13" t="s">
        <v>4</v>
      </c>
      <c r="C51" s="15"/>
      <c r="D51" s="14"/>
      <c r="E51" s="14"/>
      <c r="F51" s="14"/>
      <c r="G51" s="14"/>
      <c r="H51" s="8"/>
    </row>
    <row r="52" spans="1:8" ht="11.1" customHeight="1">
      <c r="A52" s="15" t="s">
        <v>33</v>
      </c>
      <c r="B52" s="20" t="s">
        <v>83</v>
      </c>
      <c r="C52" s="21">
        <v>210</v>
      </c>
      <c r="D52" s="67">
        <v>217.83</v>
      </c>
      <c r="E52" s="67">
        <v>12.85</v>
      </c>
      <c r="F52" s="67">
        <v>14.6</v>
      </c>
      <c r="G52" s="67">
        <v>8.74</v>
      </c>
      <c r="H52" s="8"/>
    </row>
    <row r="53" spans="1:8" ht="11.1" customHeight="1">
      <c r="A53" s="15" t="s">
        <v>33</v>
      </c>
      <c r="B53" s="49" t="s">
        <v>84</v>
      </c>
      <c r="C53" s="15">
        <v>50</v>
      </c>
      <c r="D53" s="14">
        <v>186.09</v>
      </c>
      <c r="E53" s="14">
        <v>11.02</v>
      </c>
      <c r="F53" s="14">
        <v>12.45</v>
      </c>
      <c r="G53" s="14">
        <v>7.52</v>
      </c>
      <c r="H53" s="8"/>
    </row>
    <row r="54" spans="1:8" ht="11.1" customHeight="1">
      <c r="A54" s="15" t="s">
        <v>29</v>
      </c>
      <c r="B54" s="49" t="s">
        <v>11</v>
      </c>
      <c r="C54" s="15">
        <v>40</v>
      </c>
      <c r="D54" s="14">
        <v>87</v>
      </c>
      <c r="E54" s="14">
        <v>2.7</v>
      </c>
      <c r="F54" s="14">
        <v>0.7</v>
      </c>
      <c r="G54" s="14">
        <v>16.3</v>
      </c>
      <c r="H54" s="8"/>
    </row>
    <row r="55" spans="1:8" ht="11.1" customHeight="1">
      <c r="A55" s="15" t="s">
        <v>28</v>
      </c>
      <c r="B55" s="49" t="s">
        <v>6</v>
      </c>
      <c r="C55" s="15" t="s">
        <v>7</v>
      </c>
      <c r="D55" s="14">
        <v>48.64</v>
      </c>
      <c r="E55" s="14">
        <v>0.12</v>
      </c>
      <c r="F55" s="14"/>
      <c r="G55" s="14">
        <v>12.04</v>
      </c>
      <c r="H55" s="8"/>
    </row>
    <row r="56" spans="1:8" s="59" customFormat="1" ht="11.1" customHeight="1">
      <c r="A56" s="21"/>
      <c r="B56" s="16" t="s">
        <v>8</v>
      </c>
      <c r="C56" s="17"/>
      <c r="D56" s="63">
        <f>SUM(D52:D55)</f>
        <v>539.56000000000006</v>
      </c>
      <c r="E56" s="63">
        <f>SUM(E52:E55)</f>
        <v>26.689999999999998</v>
      </c>
      <c r="F56" s="68">
        <f>SUM(F52:F55)</f>
        <v>27.749999999999996</v>
      </c>
      <c r="G56" s="63">
        <f>SUM(G52:G55)</f>
        <v>44.6</v>
      </c>
    </row>
    <row r="57" spans="1:8" ht="11.1" customHeight="1">
      <c r="A57" s="15"/>
      <c r="B57" s="13" t="s">
        <v>9</v>
      </c>
      <c r="C57" s="15"/>
      <c r="D57" s="14"/>
      <c r="E57" s="14"/>
      <c r="F57" s="14"/>
      <c r="G57" s="14"/>
      <c r="H57" s="8"/>
    </row>
    <row r="58" spans="1:8" ht="11.1" customHeight="1">
      <c r="A58" s="15" t="s">
        <v>63</v>
      </c>
      <c r="B58" s="49" t="s">
        <v>58</v>
      </c>
      <c r="C58" s="15">
        <v>250</v>
      </c>
      <c r="D58" s="14">
        <v>107.83</v>
      </c>
      <c r="E58" s="14">
        <v>2.09</v>
      </c>
      <c r="F58" s="14">
        <v>6.33</v>
      </c>
      <c r="G58" s="14">
        <v>10.64</v>
      </c>
      <c r="H58" s="8"/>
    </row>
    <row r="59" spans="1:8" ht="11.1" customHeight="1">
      <c r="A59" s="15" t="s">
        <v>33</v>
      </c>
      <c r="B59" s="20" t="s">
        <v>85</v>
      </c>
      <c r="C59" s="21">
        <v>100</v>
      </c>
      <c r="D59" s="14">
        <v>299.39999999999998</v>
      </c>
      <c r="E59" s="14">
        <v>9.1999999999999993</v>
      </c>
      <c r="F59" s="14">
        <v>13.1</v>
      </c>
      <c r="G59" s="14">
        <v>27.1</v>
      </c>
      <c r="H59" s="8"/>
    </row>
    <row r="60" spans="1:8" ht="11.1" customHeight="1">
      <c r="A60" s="15" t="s">
        <v>29</v>
      </c>
      <c r="B60" s="49" t="s">
        <v>11</v>
      </c>
      <c r="C60" s="15">
        <v>40</v>
      </c>
      <c r="D60" s="14">
        <v>87</v>
      </c>
      <c r="E60" s="14">
        <v>2.7</v>
      </c>
      <c r="F60" s="14">
        <v>0.7</v>
      </c>
      <c r="G60" s="14">
        <v>16.3</v>
      </c>
      <c r="H60" s="8"/>
    </row>
    <row r="61" spans="1:8" ht="11.1" customHeight="1">
      <c r="A61" s="15" t="s">
        <v>36</v>
      </c>
      <c r="B61" s="49" t="s">
        <v>54</v>
      </c>
      <c r="C61" s="15" t="s">
        <v>55</v>
      </c>
      <c r="D61" s="14">
        <v>61.62</v>
      </c>
      <c r="E61" s="14">
        <v>7.0000000000000007E-2</v>
      </c>
      <c r="F61" s="14">
        <v>0.01</v>
      </c>
      <c r="G61" s="14">
        <v>15.31</v>
      </c>
      <c r="H61" s="8"/>
    </row>
    <row r="62" spans="1:8" s="59" customFormat="1" ht="11.1" customHeight="1">
      <c r="A62" s="21"/>
      <c r="B62" s="16" t="s">
        <v>8</v>
      </c>
      <c r="C62" s="17"/>
      <c r="D62" s="63">
        <f>SUM(D58:D61)</f>
        <v>555.84999999999991</v>
      </c>
      <c r="E62" s="63">
        <f>SUM(E58:E61)</f>
        <v>14.059999999999999</v>
      </c>
      <c r="F62" s="68">
        <f>SUM(F58:F61)</f>
        <v>20.14</v>
      </c>
      <c r="G62" s="63">
        <f>SUM(G58:G61)</f>
        <v>69.350000000000009</v>
      </c>
    </row>
    <row r="63" spans="1:8" ht="9.9499999999999993" customHeight="1">
      <c r="A63" s="15"/>
      <c r="B63" s="19" t="s">
        <v>10</v>
      </c>
      <c r="C63" s="15"/>
      <c r="D63" s="14"/>
      <c r="E63" s="14"/>
      <c r="F63" s="14"/>
      <c r="G63" s="14"/>
      <c r="H63" s="8"/>
    </row>
    <row r="64" spans="1:8" ht="9.9499999999999993" customHeight="1">
      <c r="A64" s="15" t="s">
        <v>63</v>
      </c>
      <c r="B64" s="49" t="s">
        <v>58</v>
      </c>
      <c r="C64" s="15">
        <v>250</v>
      </c>
      <c r="D64" s="14">
        <v>107.83</v>
      </c>
      <c r="E64" s="14">
        <v>2.09</v>
      </c>
      <c r="F64" s="14">
        <v>6.33</v>
      </c>
      <c r="G64" s="14">
        <v>10.64</v>
      </c>
      <c r="H64" s="8"/>
    </row>
    <row r="65" spans="1:8" ht="9.9499999999999993" customHeight="1">
      <c r="A65" s="15" t="s">
        <v>32</v>
      </c>
      <c r="B65" s="20" t="s">
        <v>16</v>
      </c>
      <c r="C65" s="15">
        <v>75</v>
      </c>
      <c r="D65" s="14">
        <v>169.3</v>
      </c>
      <c r="E65" s="14">
        <v>4.6399999999999997</v>
      </c>
      <c r="F65" s="14">
        <v>3.89</v>
      </c>
      <c r="G65" s="14">
        <v>28.9</v>
      </c>
      <c r="H65" s="8"/>
    </row>
    <row r="66" spans="1:8" ht="9.9499999999999993" customHeight="1">
      <c r="A66" s="15" t="s">
        <v>29</v>
      </c>
      <c r="B66" s="49" t="s">
        <v>11</v>
      </c>
      <c r="C66" s="15">
        <v>40</v>
      </c>
      <c r="D66" s="14">
        <v>87</v>
      </c>
      <c r="E66" s="14">
        <v>2.7</v>
      </c>
      <c r="F66" s="14">
        <v>0.7</v>
      </c>
      <c r="G66" s="14">
        <v>16.3</v>
      </c>
      <c r="H66" s="8"/>
    </row>
    <row r="67" spans="1:8" ht="14.1" customHeight="1">
      <c r="A67" s="15" t="s">
        <v>28</v>
      </c>
      <c r="B67" s="49" t="s">
        <v>6</v>
      </c>
      <c r="C67" s="15" t="s">
        <v>7</v>
      </c>
      <c r="D67" s="14">
        <v>48.64</v>
      </c>
      <c r="E67" s="14">
        <v>0.12</v>
      </c>
      <c r="F67" s="14"/>
      <c r="G67" s="14">
        <v>12.04</v>
      </c>
      <c r="H67" s="8"/>
    </row>
    <row r="68" spans="1:8" ht="9.9499999999999993" customHeight="1">
      <c r="A68" s="15"/>
      <c r="B68" s="16" t="s">
        <v>8</v>
      </c>
      <c r="C68" s="17"/>
      <c r="D68" s="18">
        <f>SUM(D64:D67)</f>
        <v>412.77</v>
      </c>
      <c r="E68" s="18">
        <f>SUM(E64:E67)</f>
        <v>9.5499999999999989</v>
      </c>
      <c r="F68" s="18">
        <f>SUM(F64:F67)</f>
        <v>10.92</v>
      </c>
      <c r="G68" s="18">
        <f>SUM(G64:G67)</f>
        <v>67.88</v>
      </c>
      <c r="H68" s="8"/>
    </row>
    <row r="69" spans="1:8" ht="9.9499999999999993" customHeight="1">
      <c r="A69" s="15"/>
      <c r="B69" s="66" t="s">
        <v>88</v>
      </c>
      <c r="C69" s="13"/>
      <c r="D69" s="14"/>
      <c r="E69" s="14"/>
      <c r="F69" s="14"/>
      <c r="G69" s="14"/>
      <c r="H69" s="8"/>
    </row>
    <row r="70" spans="1:8" ht="14.1" customHeight="1">
      <c r="A70" s="15"/>
      <c r="B70" s="13" t="s">
        <v>4</v>
      </c>
      <c r="C70" s="15"/>
      <c r="D70" s="67"/>
      <c r="E70" s="67"/>
      <c r="F70" s="67"/>
      <c r="G70" s="67"/>
      <c r="H70" s="8"/>
    </row>
    <row r="71" spans="1:8" ht="11.1" customHeight="1">
      <c r="A71" s="15" t="s">
        <v>100</v>
      </c>
      <c r="B71" s="49" t="s">
        <v>89</v>
      </c>
      <c r="C71" s="15">
        <v>40</v>
      </c>
      <c r="D71" s="67">
        <v>6.5</v>
      </c>
      <c r="E71" s="67">
        <v>0.4</v>
      </c>
      <c r="F71" s="67">
        <v>0.05</v>
      </c>
      <c r="G71" s="67">
        <v>1.1499999999999999</v>
      </c>
      <c r="H71" s="8"/>
    </row>
    <row r="72" spans="1:8" ht="11.1" customHeight="1">
      <c r="A72" s="15" t="s">
        <v>48</v>
      </c>
      <c r="B72" s="49" t="s">
        <v>90</v>
      </c>
      <c r="C72" s="15" t="s">
        <v>60</v>
      </c>
      <c r="D72" s="14">
        <v>196.14</v>
      </c>
      <c r="E72" s="15">
        <v>9.16</v>
      </c>
      <c r="F72" s="14">
        <v>13.53</v>
      </c>
      <c r="G72" s="14">
        <v>9.44</v>
      </c>
      <c r="H72" s="8"/>
    </row>
    <row r="73" spans="1:8" ht="11.1" customHeight="1">
      <c r="A73" s="15" t="s">
        <v>101</v>
      </c>
      <c r="B73" s="49" t="s">
        <v>91</v>
      </c>
      <c r="C73" s="15">
        <v>100</v>
      </c>
      <c r="D73" s="14">
        <v>140.72999999999999</v>
      </c>
      <c r="E73" s="14">
        <v>3.68</v>
      </c>
      <c r="F73" s="14">
        <v>3.53</v>
      </c>
      <c r="G73" s="14">
        <v>23.55</v>
      </c>
      <c r="H73" s="8"/>
    </row>
    <row r="74" spans="1:8" ht="11.1" customHeight="1">
      <c r="A74" s="15" t="s">
        <v>29</v>
      </c>
      <c r="B74" s="49" t="s">
        <v>11</v>
      </c>
      <c r="C74" s="15">
        <v>40</v>
      </c>
      <c r="D74" s="14">
        <v>87</v>
      </c>
      <c r="E74" s="14">
        <v>2.7</v>
      </c>
      <c r="F74" s="14">
        <v>0.7</v>
      </c>
      <c r="G74" s="14">
        <v>16.3</v>
      </c>
      <c r="H74" s="8"/>
    </row>
    <row r="75" spans="1:8" ht="11.1" customHeight="1">
      <c r="A75" s="15" t="s">
        <v>28</v>
      </c>
      <c r="B75" s="49" t="s">
        <v>6</v>
      </c>
      <c r="C75" s="15" t="s">
        <v>7</v>
      </c>
      <c r="D75" s="14">
        <v>48.64</v>
      </c>
      <c r="E75" s="14">
        <v>0.12</v>
      </c>
      <c r="F75" s="14"/>
      <c r="G75" s="14">
        <v>12.04</v>
      </c>
      <c r="H75" s="8"/>
    </row>
    <row r="76" spans="1:8" ht="11.1" customHeight="1">
      <c r="A76" s="15"/>
      <c r="B76" s="16" t="s">
        <v>8</v>
      </c>
      <c r="C76" s="17"/>
      <c r="D76" s="18">
        <f>SUM(D71:D75)</f>
        <v>479.01</v>
      </c>
      <c r="E76" s="18">
        <f>SUM(E71:E75)</f>
        <v>16.060000000000002</v>
      </c>
      <c r="F76" s="18">
        <f>SUM(F71:F75)</f>
        <v>17.809999999999999</v>
      </c>
      <c r="G76" s="18">
        <f>SUM(G71:G75)</f>
        <v>62.48</v>
      </c>
      <c r="H76" s="8"/>
    </row>
    <row r="77" spans="1:8" ht="11.1" customHeight="1">
      <c r="A77" s="15"/>
      <c r="B77" s="13" t="s">
        <v>9</v>
      </c>
      <c r="C77" s="15"/>
      <c r="D77" s="14"/>
      <c r="E77" s="14"/>
      <c r="F77" s="14"/>
      <c r="G77" s="14"/>
      <c r="H77" s="8"/>
    </row>
    <row r="78" spans="1:8" ht="11.1" customHeight="1">
      <c r="A78" s="15" t="s">
        <v>33</v>
      </c>
      <c r="B78" s="20" t="s">
        <v>83</v>
      </c>
      <c r="C78" s="21">
        <v>210</v>
      </c>
      <c r="D78" s="67">
        <v>217.83</v>
      </c>
      <c r="E78" s="67">
        <v>12.85</v>
      </c>
      <c r="F78" s="67">
        <v>14.6</v>
      </c>
      <c r="G78" s="67">
        <v>8.74</v>
      </c>
      <c r="H78" s="8"/>
    </row>
    <row r="79" spans="1:8" ht="12" customHeight="1">
      <c r="A79" s="15" t="s">
        <v>33</v>
      </c>
      <c r="B79" s="49" t="s">
        <v>84</v>
      </c>
      <c r="C79" s="15">
        <v>50</v>
      </c>
      <c r="D79" s="14">
        <v>186.09</v>
      </c>
      <c r="E79" s="14">
        <v>11.02</v>
      </c>
      <c r="F79" s="14">
        <v>12.45</v>
      </c>
      <c r="G79" s="14">
        <v>7.52</v>
      </c>
      <c r="H79" s="8"/>
    </row>
    <row r="80" spans="1:8" ht="11.1" customHeight="1">
      <c r="A80" s="15" t="s">
        <v>29</v>
      </c>
      <c r="B80" s="49" t="s">
        <v>11</v>
      </c>
      <c r="C80" s="15">
        <v>40</v>
      </c>
      <c r="D80" s="14">
        <v>87</v>
      </c>
      <c r="E80" s="14">
        <v>2.7</v>
      </c>
      <c r="F80" s="14">
        <v>0.7</v>
      </c>
      <c r="G80" s="14">
        <v>16.3</v>
      </c>
      <c r="H80" s="8"/>
    </row>
    <row r="81" spans="1:8" ht="11.1" customHeight="1">
      <c r="A81" s="15" t="s">
        <v>28</v>
      </c>
      <c r="B81" s="49" t="s">
        <v>6</v>
      </c>
      <c r="C81" s="15" t="s">
        <v>7</v>
      </c>
      <c r="D81" s="14">
        <v>48.64</v>
      </c>
      <c r="E81" s="14">
        <v>0.12</v>
      </c>
      <c r="F81" s="14"/>
      <c r="G81" s="14">
        <v>12.04</v>
      </c>
      <c r="H81" s="8"/>
    </row>
    <row r="82" spans="1:8" ht="11.1" customHeight="1">
      <c r="A82" s="15"/>
      <c r="B82" s="16" t="s">
        <v>8</v>
      </c>
      <c r="C82" s="15"/>
      <c r="D82" s="18">
        <f>SUM(D78:D81)</f>
        <v>539.56000000000006</v>
      </c>
      <c r="E82" s="18">
        <f>SUM(E78:E81)</f>
        <v>26.689999999999998</v>
      </c>
      <c r="F82" s="18">
        <f>SUM(F78:F81)</f>
        <v>27.749999999999996</v>
      </c>
      <c r="G82" s="18">
        <f>SUM(G78:G81)</f>
        <v>44.6</v>
      </c>
      <c r="H82" s="8"/>
    </row>
    <row r="83" spans="1:8" ht="9.9499999999999993" customHeight="1">
      <c r="A83" s="15"/>
      <c r="B83" s="19" t="s">
        <v>10</v>
      </c>
      <c r="C83" s="15"/>
      <c r="D83" s="67"/>
      <c r="E83" s="67"/>
      <c r="F83" s="67"/>
      <c r="G83" s="67"/>
      <c r="H83" s="8"/>
    </row>
    <row r="84" spans="1:8" ht="9.9499999999999993" customHeight="1">
      <c r="A84" s="15" t="s">
        <v>49</v>
      </c>
      <c r="B84" s="49" t="s">
        <v>44</v>
      </c>
      <c r="C84" s="15" t="s">
        <v>14</v>
      </c>
      <c r="D84" s="67">
        <v>109.38</v>
      </c>
      <c r="E84" s="67">
        <v>2.4500000000000002</v>
      </c>
      <c r="F84" s="67">
        <v>4.8899999999999997</v>
      </c>
      <c r="G84" s="67">
        <v>13.91</v>
      </c>
      <c r="H84" s="8"/>
    </row>
    <row r="85" spans="1:8" ht="11.1" customHeight="1">
      <c r="A85" s="15" t="s">
        <v>28</v>
      </c>
      <c r="B85" s="49" t="s">
        <v>6</v>
      </c>
      <c r="C85" s="15" t="s">
        <v>7</v>
      </c>
      <c r="D85" s="14">
        <v>48.64</v>
      </c>
      <c r="E85" s="14">
        <v>0.12</v>
      </c>
      <c r="F85" s="14"/>
      <c r="G85" s="14">
        <v>12.04</v>
      </c>
      <c r="H85" s="8"/>
    </row>
    <row r="86" spans="1:8" ht="9.9499999999999993" customHeight="1">
      <c r="A86" s="15" t="s">
        <v>102</v>
      </c>
      <c r="B86" s="49" t="s">
        <v>86</v>
      </c>
      <c r="C86" s="15">
        <v>20</v>
      </c>
      <c r="D86" s="14">
        <v>66</v>
      </c>
      <c r="E86" s="14">
        <v>0.1</v>
      </c>
      <c r="F86" s="14">
        <v>7.2</v>
      </c>
      <c r="G86" s="14">
        <v>0.1</v>
      </c>
      <c r="H86" s="8"/>
    </row>
    <row r="87" spans="1:8" ht="9.9499999999999993" customHeight="1">
      <c r="A87" s="15" t="s">
        <v>29</v>
      </c>
      <c r="B87" s="49" t="s">
        <v>11</v>
      </c>
      <c r="C87" s="15">
        <v>40</v>
      </c>
      <c r="D87" s="14">
        <v>87</v>
      </c>
      <c r="E87" s="14">
        <v>2.7</v>
      </c>
      <c r="F87" s="14">
        <v>0.7</v>
      </c>
      <c r="G87" s="14">
        <v>16.3</v>
      </c>
      <c r="H87" s="8"/>
    </row>
    <row r="88" spans="1:8" ht="9.9499999999999993" customHeight="1">
      <c r="A88" s="15"/>
      <c r="B88" s="16" t="s">
        <v>8</v>
      </c>
      <c r="C88" s="15"/>
      <c r="D88" s="18">
        <f>SUM(D84:D87)</f>
        <v>311.02</v>
      </c>
      <c r="E88" s="18">
        <f>SUM(E84:E87)</f>
        <v>5.370000000000001</v>
      </c>
      <c r="F88" s="18">
        <f>SUM(F84:F87)</f>
        <v>12.79</v>
      </c>
      <c r="G88" s="18">
        <f>SUM(G84:G87)</f>
        <v>42.35</v>
      </c>
      <c r="H88" s="8"/>
    </row>
    <row r="89" spans="1:8" ht="9.9499999999999993" customHeight="1">
      <c r="A89" s="15"/>
      <c r="B89" s="66" t="s">
        <v>93</v>
      </c>
      <c r="C89" s="13"/>
      <c r="D89" s="67"/>
      <c r="E89" s="67"/>
      <c r="F89" s="67"/>
      <c r="G89" s="67"/>
      <c r="H89" s="8"/>
    </row>
    <row r="90" spans="1:8" ht="11.1" customHeight="1">
      <c r="A90" s="15"/>
      <c r="B90" s="13" t="s">
        <v>4</v>
      </c>
      <c r="C90" s="15"/>
      <c r="D90" s="67"/>
      <c r="E90" s="67"/>
      <c r="F90" s="67"/>
      <c r="G90" s="67"/>
      <c r="H90" s="8"/>
    </row>
    <row r="91" spans="1:8" ht="11.1" customHeight="1">
      <c r="A91" s="15" t="s">
        <v>103</v>
      </c>
      <c r="B91" s="20" t="s">
        <v>94</v>
      </c>
      <c r="C91" s="21">
        <v>90</v>
      </c>
      <c r="D91" s="14">
        <v>334.32</v>
      </c>
      <c r="E91" s="14">
        <v>27.12</v>
      </c>
      <c r="F91" s="14">
        <v>5.24</v>
      </c>
      <c r="G91" s="14">
        <v>44.67</v>
      </c>
      <c r="H91" s="8"/>
    </row>
    <row r="92" spans="1:8" ht="11.1" customHeight="1">
      <c r="A92" s="15" t="s">
        <v>104</v>
      </c>
      <c r="B92" s="20" t="s">
        <v>95</v>
      </c>
      <c r="C92" s="21">
        <v>205</v>
      </c>
      <c r="D92" s="14">
        <v>244.92</v>
      </c>
      <c r="E92" s="14">
        <v>5.63</v>
      </c>
      <c r="F92" s="14">
        <v>7.03</v>
      </c>
      <c r="G92" s="14">
        <v>38.78</v>
      </c>
      <c r="H92" s="8"/>
    </row>
    <row r="93" spans="1:8" ht="9.9499999999999993" customHeight="1">
      <c r="A93" s="15" t="s">
        <v>29</v>
      </c>
      <c r="B93" s="49" t="s">
        <v>11</v>
      </c>
      <c r="C93" s="15">
        <v>40</v>
      </c>
      <c r="D93" s="14">
        <v>87</v>
      </c>
      <c r="E93" s="14">
        <v>2.7</v>
      </c>
      <c r="F93" s="14">
        <v>0.7</v>
      </c>
      <c r="G93" s="14">
        <v>16.3</v>
      </c>
      <c r="H93" s="8"/>
    </row>
    <row r="94" spans="1:8" ht="11.1" customHeight="1">
      <c r="A94" s="15" t="s">
        <v>28</v>
      </c>
      <c r="B94" s="49" t="s">
        <v>6</v>
      </c>
      <c r="C94" s="15" t="s">
        <v>7</v>
      </c>
      <c r="D94" s="14">
        <v>48.64</v>
      </c>
      <c r="E94" s="14">
        <v>0.12</v>
      </c>
      <c r="F94" s="14"/>
      <c r="G94" s="14">
        <v>12.04</v>
      </c>
      <c r="H94" s="8"/>
    </row>
    <row r="95" spans="1:8" ht="11.1" customHeight="1">
      <c r="A95" s="15"/>
      <c r="B95" s="16" t="s">
        <v>8</v>
      </c>
      <c r="C95" s="17"/>
      <c r="D95" s="18">
        <f>SUM(D91:D94)</f>
        <v>714.88</v>
      </c>
      <c r="E95" s="18">
        <f>SUM(E91:E94)</f>
        <v>35.57</v>
      </c>
      <c r="F95" s="18">
        <f>SUM(F91:F94)</f>
        <v>12.969999999999999</v>
      </c>
      <c r="G95" s="18">
        <f>SUM(G91:G94)</f>
        <v>111.78999999999999</v>
      </c>
      <c r="H95" s="8"/>
    </row>
    <row r="96" spans="1:8" ht="11.1" customHeight="1">
      <c r="A96" s="15"/>
      <c r="B96" s="13" t="s">
        <v>9</v>
      </c>
      <c r="C96" s="15"/>
      <c r="D96" s="67"/>
      <c r="E96" s="67"/>
      <c r="F96" s="67"/>
      <c r="G96" s="67"/>
      <c r="H96" s="8"/>
    </row>
    <row r="97" spans="1:8" ht="11.1" customHeight="1">
      <c r="A97" s="15" t="s">
        <v>37</v>
      </c>
      <c r="B97" s="49" t="s">
        <v>12</v>
      </c>
      <c r="C97" s="15" t="s">
        <v>14</v>
      </c>
      <c r="D97" s="14">
        <v>175.1</v>
      </c>
      <c r="E97" s="14">
        <v>9.76</v>
      </c>
      <c r="F97" s="14">
        <v>6.82</v>
      </c>
      <c r="G97" s="14">
        <v>19.010000000000002</v>
      </c>
      <c r="H97" s="8"/>
    </row>
    <row r="98" spans="1:8" ht="11.1" customHeight="1">
      <c r="A98" s="15" t="s">
        <v>105</v>
      </c>
      <c r="B98" s="49" t="s">
        <v>96</v>
      </c>
      <c r="C98" s="15">
        <v>90</v>
      </c>
      <c r="D98" s="14">
        <v>342.9</v>
      </c>
      <c r="E98" s="14">
        <v>11.82</v>
      </c>
      <c r="F98" s="14">
        <v>17.12</v>
      </c>
      <c r="G98" s="14">
        <v>34.51</v>
      </c>
      <c r="H98" s="8"/>
    </row>
    <row r="99" spans="1:8" ht="11.1" customHeight="1">
      <c r="A99" s="15" t="s">
        <v>28</v>
      </c>
      <c r="B99" s="49" t="s">
        <v>6</v>
      </c>
      <c r="C99" s="15" t="s">
        <v>77</v>
      </c>
      <c r="D99" s="14">
        <v>48.64</v>
      </c>
      <c r="E99" s="14">
        <v>0.12</v>
      </c>
      <c r="F99" s="14"/>
      <c r="G99" s="14">
        <v>12.04</v>
      </c>
      <c r="H99" s="8"/>
    </row>
    <row r="100" spans="1:8" ht="11.1" customHeight="1">
      <c r="A100" s="15"/>
      <c r="B100" s="16" t="s">
        <v>8</v>
      </c>
      <c r="C100" s="15"/>
      <c r="D100" s="18">
        <f>SUM(D97:D99)</f>
        <v>566.64</v>
      </c>
      <c r="E100" s="18">
        <f>SUM(E97:E99)</f>
        <v>21.7</v>
      </c>
      <c r="F100" s="18">
        <f>SUM(F97:F99)</f>
        <v>23.94</v>
      </c>
      <c r="G100" s="18">
        <f>SUM(G97:G99)</f>
        <v>65.56</v>
      </c>
      <c r="H100" s="8"/>
    </row>
    <row r="101" spans="1:8" ht="9.9499999999999993" customHeight="1">
      <c r="A101" s="15"/>
      <c r="B101" s="19" t="s">
        <v>10</v>
      </c>
      <c r="C101" s="21"/>
      <c r="D101" s="67"/>
      <c r="E101" s="67"/>
      <c r="F101" s="67"/>
      <c r="G101" s="67"/>
      <c r="H101" s="8"/>
    </row>
    <row r="102" spans="1:8" ht="9.9499999999999993" customHeight="1">
      <c r="A102" s="15" t="s">
        <v>39</v>
      </c>
      <c r="B102" s="20" t="s">
        <v>15</v>
      </c>
      <c r="C102" s="15">
        <v>250</v>
      </c>
      <c r="D102" s="14">
        <v>99.9</v>
      </c>
      <c r="E102" s="14">
        <v>2.06</v>
      </c>
      <c r="F102" s="14">
        <v>5.7</v>
      </c>
      <c r="G102" s="14">
        <v>10.62</v>
      </c>
      <c r="H102" s="8"/>
    </row>
    <row r="103" spans="1:8" ht="9.9499999999999993" customHeight="1">
      <c r="A103" s="15" t="s">
        <v>32</v>
      </c>
      <c r="B103" s="20" t="s">
        <v>16</v>
      </c>
      <c r="C103" s="15">
        <v>100</v>
      </c>
      <c r="D103" s="14">
        <v>169.3</v>
      </c>
      <c r="E103" s="14">
        <v>4.6399999999999997</v>
      </c>
      <c r="F103" s="14">
        <v>3.89</v>
      </c>
      <c r="G103" s="14">
        <v>28.9</v>
      </c>
      <c r="H103" s="8"/>
    </row>
    <row r="104" spans="1:8" ht="9.9499999999999993" customHeight="1">
      <c r="A104" s="15" t="s">
        <v>29</v>
      </c>
      <c r="B104" s="49" t="s">
        <v>11</v>
      </c>
      <c r="C104" s="15">
        <v>40</v>
      </c>
      <c r="D104" s="14">
        <v>87</v>
      </c>
      <c r="E104" s="14">
        <v>2.7</v>
      </c>
      <c r="F104" s="14">
        <v>0.7</v>
      </c>
      <c r="G104" s="14">
        <v>16.3</v>
      </c>
      <c r="H104" s="8"/>
    </row>
    <row r="105" spans="1:8" ht="11.1" customHeight="1">
      <c r="A105" s="15" t="s">
        <v>28</v>
      </c>
      <c r="B105" s="49" t="s">
        <v>6</v>
      </c>
      <c r="C105" s="15" t="s">
        <v>7</v>
      </c>
      <c r="D105" s="14">
        <v>48.64</v>
      </c>
      <c r="E105" s="14">
        <v>0.12</v>
      </c>
      <c r="F105" s="14"/>
      <c r="G105" s="14">
        <v>12.04</v>
      </c>
      <c r="H105" s="8"/>
    </row>
    <row r="106" spans="1:8" ht="9.9499999999999993" customHeight="1">
      <c r="A106" s="15"/>
      <c r="B106" s="16" t="s">
        <v>8</v>
      </c>
      <c r="C106" s="17"/>
      <c r="D106" s="18">
        <f>SUM(D102:D105)</f>
        <v>404.84000000000003</v>
      </c>
      <c r="E106" s="18">
        <f>SUM(E102:E105)</f>
        <v>9.5199999999999978</v>
      </c>
      <c r="F106" s="18">
        <f>SUM(F102:F105)</f>
        <v>10.29</v>
      </c>
      <c r="G106" s="18">
        <f>SUM(G102:G105)</f>
        <v>67.859999999999985</v>
      </c>
      <c r="H106" s="8"/>
    </row>
    <row r="107" spans="1:8">
      <c r="A107" s="48"/>
      <c r="C107" s="48"/>
      <c r="D107" s="48"/>
      <c r="E107" s="22"/>
      <c r="H107" s="8"/>
    </row>
    <row r="108" spans="1:8">
      <c r="A108" s="48"/>
      <c r="C108" s="48"/>
      <c r="D108" s="48"/>
      <c r="E108" s="22"/>
      <c r="H108" s="8"/>
    </row>
    <row r="109" spans="1:8">
      <c r="A109" s="48"/>
      <c r="B109" s="8" t="s">
        <v>65</v>
      </c>
      <c r="C109" s="48"/>
      <c r="D109" s="48"/>
      <c r="E109" s="22"/>
      <c r="H109" s="8"/>
    </row>
    <row r="110" spans="1:8" ht="14.1" customHeight="1"/>
    <row r="111" spans="1:8" ht="14.1" customHeight="1"/>
    <row r="112" spans="1: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</sheetData>
  <mergeCells count="13">
    <mergeCell ref="B4:G4"/>
    <mergeCell ref="A8:A9"/>
    <mergeCell ref="B6:G6"/>
    <mergeCell ref="A1:B1"/>
    <mergeCell ref="A2:B2"/>
    <mergeCell ref="A3:B3"/>
    <mergeCell ref="C3:H3"/>
    <mergeCell ref="C2:H2"/>
    <mergeCell ref="C1:G1"/>
    <mergeCell ref="E8:G8"/>
    <mergeCell ref="C8:C9"/>
    <mergeCell ref="B8:B9"/>
    <mergeCell ref="D8:D9"/>
  </mergeCells>
  <pageMargins left="0.4" right="0.22" top="0.17" bottom="0.26" header="0.16" footer="0.16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42" workbookViewId="0">
      <selection sqref="A1:H43"/>
    </sheetView>
  </sheetViews>
  <sheetFormatPr defaultRowHeight="15"/>
  <cols>
    <col min="1" max="1" width="9.140625" style="8"/>
    <col min="2" max="2" width="33.140625" style="8" customWidth="1"/>
    <col min="3" max="16384" width="9.140625" style="8"/>
  </cols>
  <sheetData>
    <row r="1" spans="1:8" ht="15.75">
      <c r="A1" s="74" t="s">
        <v>17</v>
      </c>
      <c r="B1" s="74"/>
      <c r="C1" s="74" t="s">
        <v>18</v>
      </c>
      <c r="D1" s="74"/>
      <c r="E1" s="74"/>
      <c r="F1" s="22"/>
      <c r="G1" s="22"/>
    </row>
    <row r="2" spans="1:8" ht="15.75">
      <c r="A2" s="75" t="s">
        <v>40</v>
      </c>
      <c r="B2" s="75"/>
      <c r="C2" s="76" t="s">
        <v>26</v>
      </c>
      <c r="D2" s="76"/>
      <c r="E2" s="76"/>
      <c r="F2" s="76"/>
      <c r="G2" s="76"/>
    </row>
    <row r="3" spans="1:8" ht="15.75">
      <c r="A3" s="74" t="s">
        <v>41</v>
      </c>
      <c r="B3" s="74"/>
      <c r="C3" s="74" t="s">
        <v>19</v>
      </c>
      <c r="D3" s="74"/>
      <c r="E3" s="74"/>
      <c r="F3" s="74"/>
      <c r="G3" s="74"/>
    </row>
    <row r="4" spans="1:8" ht="15.75">
      <c r="A4" s="29"/>
      <c r="B4" s="29"/>
      <c r="C4" s="29"/>
      <c r="D4" s="29"/>
      <c r="E4" s="29"/>
      <c r="F4" s="29"/>
      <c r="G4" s="29"/>
    </row>
    <row r="5" spans="1:8" ht="15.75">
      <c r="A5" s="29"/>
      <c r="B5" s="29"/>
      <c r="C5" s="29"/>
      <c r="D5" s="29"/>
      <c r="E5" s="29"/>
      <c r="F5" s="29"/>
      <c r="G5" s="29"/>
    </row>
    <row r="6" spans="1:8" ht="18.75">
      <c r="B6" s="72" t="s">
        <v>52</v>
      </c>
      <c r="C6" s="72"/>
      <c r="D6" s="72"/>
      <c r="E6" s="72"/>
      <c r="F6" s="22"/>
      <c r="G6" s="22"/>
    </row>
    <row r="7" spans="1:8" ht="15.75">
      <c r="B7" s="30" t="s">
        <v>106</v>
      </c>
      <c r="C7" s="30"/>
      <c r="D7" s="9"/>
      <c r="E7" s="9"/>
      <c r="F7" s="22"/>
      <c r="G7" s="22"/>
    </row>
    <row r="8" spans="1:8" ht="15.75">
      <c r="B8" s="72" t="s">
        <v>20</v>
      </c>
      <c r="C8" s="72"/>
      <c r="D8" s="72"/>
      <c r="E8" s="72"/>
      <c r="F8" s="22"/>
      <c r="G8" s="22"/>
    </row>
    <row r="9" spans="1:8" ht="15.75">
      <c r="B9" s="27"/>
      <c r="C9" s="27"/>
      <c r="D9" s="27"/>
      <c r="E9" s="27"/>
      <c r="F9" s="22"/>
      <c r="G9" s="22"/>
    </row>
    <row r="10" spans="1:8" ht="15.75">
      <c r="B10" s="27"/>
      <c r="C10" s="27"/>
      <c r="D10" s="9"/>
      <c r="E10" s="9"/>
      <c r="F10" s="22"/>
      <c r="G10" s="22"/>
    </row>
    <row r="11" spans="1:8" ht="15" customHeight="1">
      <c r="A11" s="81" t="s">
        <v>27</v>
      </c>
      <c r="B11" s="82" t="s">
        <v>0</v>
      </c>
      <c r="C11" s="82" t="s">
        <v>1</v>
      </c>
      <c r="D11" s="83" t="s">
        <v>66</v>
      </c>
      <c r="E11" s="85" t="s">
        <v>25</v>
      </c>
      <c r="F11" s="86" t="s">
        <v>21</v>
      </c>
      <c r="G11" s="86"/>
      <c r="H11" s="86"/>
    </row>
    <row r="12" spans="1:8" s="11" customFormat="1" ht="21.75" customHeight="1">
      <c r="A12" s="81"/>
      <c r="B12" s="82"/>
      <c r="C12" s="82"/>
      <c r="D12" s="84"/>
      <c r="E12" s="85"/>
      <c r="F12" s="46" t="s">
        <v>22</v>
      </c>
      <c r="G12" s="46" t="s">
        <v>23</v>
      </c>
      <c r="H12" s="31" t="s">
        <v>24</v>
      </c>
    </row>
    <row r="13" spans="1:8" ht="14.1" customHeight="1">
      <c r="A13" s="15"/>
      <c r="B13" s="66" t="s">
        <v>71</v>
      </c>
      <c r="C13" s="13"/>
      <c r="D13" s="14"/>
      <c r="E13" s="14"/>
      <c r="F13" s="14"/>
      <c r="G13" s="14"/>
      <c r="H13" s="14"/>
    </row>
    <row r="14" spans="1:8" ht="14.1" customHeight="1">
      <c r="A14" s="15"/>
      <c r="B14" s="13" t="s">
        <v>4</v>
      </c>
      <c r="C14" s="15"/>
      <c r="D14" s="14"/>
      <c r="E14" s="14"/>
      <c r="F14" s="14"/>
      <c r="G14" s="14"/>
      <c r="H14" s="14"/>
    </row>
    <row r="15" spans="1:8" ht="14.1" customHeight="1">
      <c r="A15" s="15" t="s">
        <v>33</v>
      </c>
      <c r="B15" s="49" t="s">
        <v>72</v>
      </c>
      <c r="C15" s="15" t="s">
        <v>5</v>
      </c>
      <c r="D15" s="14">
        <v>315</v>
      </c>
      <c r="E15" s="14">
        <v>4.5999999999999996</v>
      </c>
      <c r="F15" s="14">
        <v>18</v>
      </c>
      <c r="G15" s="14">
        <v>61</v>
      </c>
      <c r="H15" s="14">
        <v>64.66</v>
      </c>
    </row>
    <row r="16" spans="1:8" ht="14.1" customHeight="1">
      <c r="A16" s="15" t="s">
        <v>46</v>
      </c>
      <c r="B16" s="49" t="s">
        <v>42</v>
      </c>
      <c r="C16" s="15">
        <v>205</v>
      </c>
      <c r="D16" s="14">
        <v>241.11</v>
      </c>
      <c r="E16" s="14">
        <v>6.55</v>
      </c>
      <c r="F16" s="14">
        <v>8.33</v>
      </c>
      <c r="G16" s="14">
        <v>35.090000000000003</v>
      </c>
      <c r="H16" s="14">
        <v>35.090000000000003</v>
      </c>
    </row>
    <row r="17" spans="1:8" ht="14.1" customHeight="1">
      <c r="A17" s="15" t="s">
        <v>29</v>
      </c>
      <c r="B17" s="49" t="s">
        <v>61</v>
      </c>
      <c r="C17" s="15" t="s">
        <v>5</v>
      </c>
      <c r="D17" s="14">
        <v>70.5</v>
      </c>
      <c r="E17" s="14">
        <v>1.9</v>
      </c>
      <c r="F17" s="14">
        <v>0.22</v>
      </c>
      <c r="G17" s="14">
        <v>15.5</v>
      </c>
      <c r="H17" s="14">
        <v>15.5</v>
      </c>
    </row>
    <row r="18" spans="1:8" ht="14.1" customHeight="1">
      <c r="A18" s="15" t="s">
        <v>29</v>
      </c>
      <c r="B18" s="49" t="s">
        <v>11</v>
      </c>
      <c r="C18" s="15">
        <v>40</v>
      </c>
      <c r="D18" s="14">
        <v>87</v>
      </c>
      <c r="E18" s="14">
        <v>2.7</v>
      </c>
      <c r="F18" s="14">
        <v>0.7</v>
      </c>
      <c r="G18" s="14">
        <v>16.3</v>
      </c>
      <c r="H18" s="14">
        <v>16.3</v>
      </c>
    </row>
    <row r="19" spans="1:8" ht="14.1" customHeight="1">
      <c r="A19" s="15" t="s">
        <v>28</v>
      </c>
      <c r="B19" s="49" t="s">
        <v>6</v>
      </c>
      <c r="C19" s="15" t="s">
        <v>7</v>
      </c>
      <c r="D19" s="14">
        <v>48.64</v>
      </c>
      <c r="E19" s="14">
        <v>0.12</v>
      </c>
      <c r="F19" s="14"/>
      <c r="G19" s="14">
        <v>12.04</v>
      </c>
      <c r="H19" s="14">
        <v>12.04</v>
      </c>
    </row>
    <row r="20" spans="1:8" ht="14.1" customHeight="1">
      <c r="A20" s="15"/>
      <c r="B20" s="16" t="s">
        <v>8</v>
      </c>
      <c r="C20" s="17"/>
      <c r="D20" s="18">
        <f>SUM(D15:D19)</f>
        <v>762.25</v>
      </c>
      <c r="E20" s="18">
        <f>SUM(E15:E19)</f>
        <v>15.87</v>
      </c>
      <c r="F20" s="18">
        <f>SUM(F15:F19)</f>
        <v>27.249999999999996</v>
      </c>
      <c r="G20" s="18">
        <f>SUM(G15:G19)</f>
        <v>139.93</v>
      </c>
      <c r="H20" s="18">
        <f>SUM(H15:H19)</f>
        <v>143.59</v>
      </c>
    </row>
    <row r="21" spans="1:8" ht="14.1" customHeight="1">
      <c r="A21" s="15"/>
      <c r="B21" s="13" t="s">
        <v>9</v>
      </c>
      <c r="C21" s="15"/>
      <c r="D21" s="67"/>
      <c r="E21" s="67"/>
      <c r="F21" s="67"/>
      <c r="G21" s="67"/>
      <c r="H21" s="14"/>
    </row>
    <row r="22" spans="1:8" ht="14.1" customHeight="1">
      <c r="A22" s="15" t="s">
        <v>100</v>
      </c>
      <c r="B22" s="49" t="s">
        <v>89</v>
      </c>
      <c r="C22" s="15">
        <v>40</v>
      </c>
      <c r="D22" s="67">
        <v>6.5</v>
      </c>
      <c r="E22" s="67">
        <v>0.4</v>
      </c>
      <c r="F22" s="67">
        <v>0.05</v>
      </c>
      <c r="G22" s="67">
        <v>1.1499999999999999</v>
      </c>
      <c r="H22" s="14">
        <v>64.66</v>
      </c>
    </row>
    <row r="23" spans="1:8" ht="14.1" customHeight="1">
      <c r="A23" s="15" t="s">
        <v>48</v>
      </c>
      <c r="B23" s="49" t="s">
        <v>90</v>
      </c>
      <c r="C23" s="15" t="s">
        <v>60</v>
      </c>
      <c r="D23" s="14">
        <v>196.14</v>
      </c>
      <c r="E23" s="15">
        <v>9.16</v>
      </c>
      <c r="F23" s="14">
        <v>13.53</v>
      </c>
      <c r="G23" s="14">
        <v>9.44</v>
      </c>
      <c r="H23" s="14">
        <v>35.090000000000003</v>
      </c>
    </row>
    <row r="24" spans="1:8" ht="14.1" customHeight="1">
      <c r="A24" s="15" t="s">
        <v>101</v>
      </c>
      <c r="B24" s="49" t="s">
        <v>91</v>
      </c>
      <c r="C24" s="15">
        <v>100</v>
      </c>
      <c r="D24" s="14">
        <v>140.72999999999999</v>
      </c>
      <c r="E24" s="14">
        <v>3.68</v>
      </c>
      <c r="F24" s="14">
        <v>3.53</v>
      </c>
      <c r="G24" s="14">
        <v>23.55</v>
      </c>
      <c r="H24" s="14">
        <v>15.31</v>
      </c>
    </row>
    <row r="25" spans="1:8" ht="14.1" customHeight="1">
      <c r="A25" s="15" t="s">
        <v>29</v>
      </c>
      <c r="B25" s="49" t="s">
        <v>11</v>
      </c>
      <c r="C25" s="15">
        <v>40</v>
      </c>
      <c r="D25" s="14">
        <v>87</v>
      </c>
      <c r="E25" s="14">
        <v>2.7</v>
      </c>
      <c r="F25" s="14">
        <v>0.7</v>
      </c>
      <c r="G25" s="14">
        <v>16.3</v>
      </c>
      <c r="H25" s="14">
        <v>16.3</v>
      </c>
    </row>
    <row r="26" spans="1:8" ht="14.1" customHeight="1">
      <c r="A26" s="15" t="s">
        <v>28</v>
      </c>
      <c r="B26" s="49" t="s">
        <v>6</v>
      </c>
      <c r="C26" s="15" t="s">
        <v>7</v>
      </c>
      <c r="D26" s="14">
        <v>48.64</v>
      </c>
      <c r="E26" s="14">
        <v>0.12</v>
      </c>
      <c r="F26" s="14"/>
      <c r="G26" s="14">
        <v>12.04</v>
      </c>
      <c r="H26" s="14">
        <v>12.04</v>
      </c>
    </row>
    <row r="27" spans="1:8" ht="14.1" customHeight="1">
      <c r="A27" s="15"/>
      <c r="B27" s="16" t="s">
        <v>8</v>
      </c>
      <c r="C27" s="17"/>
      <c r="D27" s="18">
        <f>SUM(D22:D26)</f>
        <v>479.01</v>
      </c>
      <c r="E27" s="18">
        <f>SUM(E22:E26)</f>
        <v>16.060000000000002</v>
      </c>
      <c r="F27" s="18">
        <f>SUM(F22:F26)</f>
        <v>17.809999999999999</v>
      </c>
      <c r="G27" s="18">
        <f>SUM(G22:G26)</f>
        <v>62.48</v>
      </c>
      <c r="H27" s="18">
        <f>SUM(H22:H26)</f>
        <v>143.4</v>
      </c>
    </row>
    <row r="28" spans="1:8" ht="14.1" customHeight="1">
      <c r="A28" s="15"/>
      <c r="B28" s="19" t="s">
        <v>10</v>
      </c>
      <c r="C28" s="21"/>
      <c r="D28" s="67"/>
      <c r="E28" s="67"/>
      <c r="F28" s="67"/>
      <c r="G28" s="67"/>
      <c r="H28" s="14"/>
    </row>
    <row r="29" spans="1:8" ht="14.1" customHeight="1">
      <c r="A29" s="15" t="s">
        <v>31</v>
      </c>
      <c r="B29" s="49" t="s">
        <v>47</v>
      </c>
      <c r="C29" s="15">
        <v>250</v>
      </c>
      <c r="D29" s="14">
        <v>104.16</v>
      </c>
      <c r="E29" s="14">
        <v>1.93</v>
      </c>
      <c r="F29" s="14">
        <v>6.34</v>
      </c>
      <c r="G29" s="14">
        <v>10.050000000000001</v>
      </c>
      <c r="H29" s="14">
        <v>10.050000000000001</v>
      </c>
    </row>
    <row r="30" spans="1:8" ht="14.1" customHeight="1">
      <c r="A30" s="15" t="s">
        <v>28</v>
      </c>
      <c r="B30" s="49" t="s">
        <v>6</v>
      </c>
      <c r="C30" s="15" t="s">
        <v>77</v>
      </c>
      <c r="D30" s="14">
        <v>48.64</v>
      </c>
      <c r="E30" s="14">
        <v>0.12</v>
      </c>
      <c r="F30" s="14"/>
      <c r="G30" s="14">
        <v>12.04</v>
      </c>
      <c r="H30" s="14">
        <v>13.7</v>
      </c>
    </row>
    <row r="31" spans="1:8" ht="14.1" customHeight="1">
      <c r="A31" s="15" t="s">
        <v>33</v>
      </c>
      <c r="B31" s="49" t="s">
        <v>53</v>
      </c>
      <c r="C31" s="15">
        <v>100</v>
      </c>
      <c r="D31" s="14">
        <v>169.3</v>
      </c>
      <c r="E31" s="14">
        <v>4.6399999999999997</v>
      </c>
      <c r="F31" s="14">
        <v>3.89</v>
      </c>
      <c r="G31" s="14">
        <v>28.9</v>
      </c>
      <c r="H31" s="14">
        <v>28.9</v>
      </c>
    </row>
    <row r="32" spans="1:8" ht="14.1" customHeight="1">
      <c r="A32" s="15" t="s">
        <v>29</v>
      </c>
      <c r="B32" s="49" t="s">
        <v>11</v>
      </c>
      <c r="C32" s="15">
        <v>40</v>
      </c>
      <c r="D32" s="14">
        <v>87</v>
      </c>
      <c r="E32" s="14">
        <v>2.7</v>
      </c>
      <c r="F32" s="14">
        <v>0.7</v>
      </c>
      <c r="G32" s="14">
        <v>16.3</v>
      </c>
      <c r="H32" s="14">
        <v>16.3</v>
      </c>
    </row>
    <row r="33" spans="1:8" ht="14.1" customHeight="1">
      <c r="A33" s="15"/>
      <c r="B33" s="16" t="s">
        <v>8</v>
      </c>
      <c r="C33" s="15"/>
      <c r="D33" s="18">
        <f>SUM(D29:D32)</f>
        <v>409.1</v>
      </c>
      <c r="E33" s="18">
        <f>SUM(E29:E32)</f>
        <v>9.39</v>
      </c>
      <c r="F33" s="18">
        <f>SUM(F29:F32)</f>
        <v>10.93</v>
      </c>
      <c r="G33" s="18">
        <f>SUM(G29:G32)</f>
        <v>67.289999999999992</v>
      </c>
      <c r="H33" s="18">
        <f>SUM(H29:H32)</f>
        <v>68.95</v>
      </c>
    </row>
    <row r="35" spans="1:8" s="33" customFormat="1" ht="14.1" customHeight="1">
      <c r="B35" s="34" t="s">
        <v>4</v>
      </c>
      <c r="C35" s="18">
        <v>73.02</v>
      </c>
      <c r="D35" s="35"/>
      <c r="E35" s="35"/>
      <c r="F35" s="35"/>
      <c r="G35" s="35"/>
    </row>
    <row r="36" spans="1:8" s="33" customFormat="1" ht="14.1" customHeight="1">
      <c r="B36" s="34" t="s">
        <v>9</v>
      </c>
      <c r="C36" s="18">
        <v>73.02</v>
      </c>
      <c r="D36" s="35"/>
      <c r="E36" s="35"/>
      <c r="F36" s="35"/>
      <c r="G36" s="35"/>
    </row>
    <row r="37" spans="1:8" s="33" customFormat="1" ht="14.1" customHeight="1">
      <c r="B37" s="34" t="s">
        <v>10</v>
      </c>
      <c r="C37" s="18">
        <v>50</v>
      </c>
      <c r="D37" s="35"/>
      <c r="E37" s="35"/>
      <c r="F37" s="35"/>
      <c r="G37" s="35"/>
    </row>
    <row r="41" spans="1:8">
      <c r="A41" s="71" t="s">
        <v>50</v>
      </c>
      <c r="B41" s="71"/>
      <c r="C41" s="71"/>
      <c r="D41" s="71"/>
      <c r="E41" s="71"/>
      <c r="F41" s="71"/>
      <c r="G41" s="71"/>
    </row>
    <row r="43" spans="1:8" ht="14.1" customHeight="1">
      <c r="B43" s="71" t="s">
        <v>64</v>
      </c>
      <c r="C43" s="71"/>
      <c r="D43" s="71"/>
      <c r="E43" s="71"/>
      <c r="F43" s="22"/>
      <c r="G43" s="22"/>
    </row>
  </sheetData>
  <mergeCells count="16">
    <mergeCell ref="A1:B1"/>
    <mergeCell ref="C1:E1"/>
    <mergeCell ref="A2:B2"/>
    <mergeCell ref="C2:G2"/>
    <mergeCell ref="A3:B3"/>
    <mergeCell ref="C3:G3"/>
    <mergeCell ref="B43:E43"/>
    <mergeCell ref="A41:G41"/>
    <mergeCell ref="B6:E6"/>
    <mergeCell ref="B8:E8"/>
    <mergeCell ref="A11:A12"/>
    <mergeCell ref="B11:B12"/>
    <mergeCell ref="C11:C12"/>
    <mergeCell ref="D11:D12"/>
    <mergeCell ref="E11:E12"/>
    <mergeCell ref="F11:H11"/>
  </mergeCells>
  <pageMargins left="0.27" right="0.22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opLeftCell="A4" workbookViewId="0">
      <selection activeCell="A13" sqref="A13:G31"/>
    </sheetView>
  </sheetViews>
  <sheetFormatPr defaultRowHeight="15"/>
  <cols>
    <col min="1" max="1" width="7.140625" customWidth="1"/>
    <col min="2" max="2" width="35.7109375" customWidth="1"/>
  </cols>
  <sheetData>
    <row r="1" spans="1:8" s="4" customFormat="1" ht="15.75">
      <c r="A1" s="89" t="s">
        <v>17</v>
      </c>
      <c r="B1" s="89"/>
      <c r="C1" s="89" t="s">
        <v>18</v>
      </c>
      <c r="D1" s="89"/>
      <c r="E1" s="89"/>
      <c r="F1" s="5"/>
      <c r="G1" s="5"/>
    </row>
    <row r="2" spans="1:8" s="4" customFormat="1" ht="15.75">
      <c r="A2" s="90" t="s">
        <v>40</v>
      </c>
      <c r="B2" s="90"/>
      <c r="C2" s="91" t="s">
        <v>26</v>
      </c>
      <c r="D2" s="91"/>
      <c r="E2" s="91"/>
      <c r="F2" s="91"/>
      <c r="G2" s="91"/>
    </row>
    <row r="3" spans="1:8" s="4" customFormat="1" ht="15.75">
      <c r="A3" s="89" t="s">
        <v>41</v>
      </c>
      <c r="B3" s="89"/>
      <c r="C3" s="89" t="s">
        <v>19</v>
      </c>
      <c r="D3" s="89"/>
      <c r="E3" s="89"/>
      <c r="F3" s="89"/>
      <c r="G3" s="89"/>
    </row>
    <row r="4" spans="1:8" s="4" customFormat="1" ht="15.75">
      <c r="A4" s="7"/>
      <c r="B4" s="7"/>
      <c r="C4" s="7"/>
      <c r="D4" s="7"/>
      <c r="E4" s="7"/>
      <c r="F4" s="7"/>
      <c r="G4" s="7"/>
    </row>
    <row r="5" spans="1:8" s="4" customFormat="1" ht="15.75">
      <c r="A5" s="7"/>
      <c r="B5" s="7"/>
      <c r="C5" s="7"/>
      <c r="D5" s="7"/>
      <c r="E5" s="7"/>
      <c r="F5" s="7"/>
      <c r="G5" s="7"/>
    </row>
    <row r="6" spans="1:8" s="4" customFormat="1" ht="18.75">
      <c r="B6" s="88" t="s">
        <v>30</v>
      </c>
      <c r="C6" s="88"/>
      <c r="D6" s="88"/>
      <c r="E6" s="88"/>
      <c r="F6" s="5"/>
      <c r="G6" s="5"/>
    </row>
    <row r="7" spans="1:8" s="8" customFormat="1" ht="15.75">
      <c r="B7" s="30" t="s">
        <v>106</v>
      </c>
      <c r="C7" s="30"/>
      <c r="D7" s="9"/>
      <c r="E7" s="9"/>
      <c r="F7" s="22"/>
      <c r="G7" s="22"/>
    </row>
    <row r="8" spans="1:8" s="4" customFormat="1" ht="15.75">
      <c r="B8" s="88" t="s">
        <v>20</v>
      </c>
      <c r="C8" s="88"/>
      <c r="D8" s="88"/>
      <c r="E8" s="88"/>
      <c r="F8" s="5"/>
      <c r="G8" s="5"/>
    </row>
    <row r="9" spans="1:8" s="4" customFormat="1" ht="15.75">
      <c r="B9" s="6"/>
      <c r="C9" s="6"/>
      <c r="D9" s="6"/>
      <c r="E9" s="6"/>
      <c r="F9" s="5"/>
      <c r="G9" s="5"/>
    </row>
    <row r="10" spans="1:8" s="4" customFormat="1" ht="15.75">
      <c r="B10" s="6"/>
      <c r="C10" s="6"/>
      <c r="D10" s="2"/>
      <c r="E10" s="2"/>
      <c r="F10" s="5"/>
      <c r="G10" s="5"/>
    </row>
    <row r="11" spans="1:8" s="8" customFormat="1" ht="15" customHeight="1">
      <c r="A11" s="81" t="s">
        <v>27</v>
      </c>
      <c r="B11" s="82" t="s">
        <v>0</v>
      </c>
      <c r="C11" s="82" t="s">
        <v>1</v>
      </c>
      <c r="D11" s="83" t="s">
        <v>66</v>
      </c>
      <c r="E11" s="85" t="s">
        <v>25</v>
      </c>
      <c r="F11" s="86" t="s">
        <v>21</v>
      </c>
      <c r="G11" s="86"/>
      <c r="H11" s="86"/>
    </row>
    <row r="12" spans="1:8" s="11" customFormat="1" ht="21.75" customHeight="1">
      <c r="A12" s="81"/>
      <c r="B12" s="82"/>
      <c r="C12" s="82"/>
      <c r="D12" s="84"/>
      <c r="E12" s="85"/>
      <c r="F12" s="46" t="s">
        <v>22</v>
      </c>
      <c r="G12" s="46" t="s">
        <v>23</v>
      </c>
      <c r="H12" s="31" t="s">
        <v>24</v>
      </c>
    </row>
    <row r="13" spans="1:8" ht="14.1" customHeight="1">
      <c r="A13" s="15"/>
      <c r="B13" s="12" t="s">
        <v>78</v>
      </c>
      <c r="C13" s="13"/>
      <c r="D13" s="67"/>
      <c r="E13" s="67"/>
      <c r="F13" s="67"/>
      <c r="G13" s="67"/>
      <c r="H13" s="14"/>
    </row>
    <row r="14" spans="1:8" ht="14.1" customHeight="1">
      <c r="A14" s="15"/>
      <c r="B14" s="13" t="s">
        <v>4</v>
      </c>
      <c r="C14" s="15"/>
      <c r="D14" s="14"/>
      <c r="E14" s="14"/>
      <c r="F14" s="14"/>
      <c r="G14" s="14"/>
      <c r="H14" s="14"/>
    </row>
    <row r="15" spans="1:8" ht="14.1" customHeight="1">
      <c r="A15" s="15" t="s">
        <v>34</v>
      </c>
      <c r="B15" s="20" t="s">
        <v>43</v>
      </c>
      <c r="C15" s="21">
        <v>100</v>
      </c>
      <c r="D15" s="14">
        <v>186.09</v>
      </c>
      <c r="E15" s="14">
        <v>11.09</v>
      </c>
      <c r="F15" s="14">
        <v>12.45</v>
      </c>
      <c r="G15" s="14">
        <v>7.52</v>
      </c>
      <c r="H15" s="14">
        <v>1.1499999999999999</v>
      </c>
    </row>
    <row r="16" spans="1:8" ht="14.1" customHeight="1">
      <c r="A16" s="15" t="s">
        <v>97</v>
      </c>
      <c r="B16" s="49" t="s">
        <v>98</v>
      </c>
      <c r="C16" s="15">
        <v>140</v>
      </c>
      <c r="D16" s="14">
        <v>150.12</v>
      </c>
      <c r="E16" s="14">
        <v>2.59</v>
      </c>
      <c r="F16" s="14">
        <v>3.39</v>
      </c>
      <c r="G16" s="14">
        <v>26.85</v>
      </c>
      <c r="H16" s="14">
        <v>41.05</v>
      </c>
    </row>
    <row r="17" spans="1:8" ht="14.1" customHeight="1">
      <c r="A17" s="15" t="s">
        <v>35</v>
      </c>
      <c r="B17" s="49" t="s">
        <v>57</v>
      </c>
      <c r="C17" s="15">
        <v>30</v>
      </c>
      <c r="D17" s="14">
        <v>56.15</v>
      </c>
      <c r="E17" s="14">
        <v>0.54</v>
      </c>
      <c r="F17" s="14">
        <v>3.67</v>
      </c>
      <c r="G17" s="14">
        <v>5.24</v>
      </c>
      <c r="H17" s="14">
        <v>16.3</v>
      </c>
    </row>
    <row r="18" spans="1:8" ht="14.1" customHeight="1">
      <c r="A18" s="15" t="s">
        <v>29</v>
      </c>
      <c r="B18" s="49" t="s">
        <v>11</v>
      </c>
      <c r="C18" s="15">
        <v>40</v>
      </c>
      <c r="D18" s="14">
        <v>87</v>
      </c>
      <c r="E18" s="14">
        <v>2.7</v>
      </c>
      <c r="F18" s="14">
        <v>0.7</v>
      </c>
      <c r="G18" s="14">
        <v>16.3</v>
      </c>
      <c r="H18" s="14">
        <v>12.04</v>
      </c>
    </row>
    <row r="19" spans="1:8" ht="14.1" customHeight="1">
      <c r="A19" s="15" t="s">
        <v>28</v>
      </c>
      <c r="B19" s="49" t="s">
        <v>6</v>
      </c>
      <c r="C19" s="15" t="s">
        <v>7</v>
      </c>
      <c r="D19" s="14">
        <v>48.64</v>
      </c>
      <c r="E19" s="14">
        <v>0.12</v>
      </c>
      <c r="F19" s="14"/>
      <c r="G19" s="14">
        <v>12.04</v>
      </c>
      <c r="H19" s="18">
        <f>SUM(H15:H18)</f>
        <v>70.539999999999992</v>
      </c>
    </row>
    <row r="20" spans="1:8" ht="14.1" customHeight="1">
      <c r="A20" s="15"/>
      <c r="B20" s="16" t="s">
        <v>8</v>
      </c>
      <c r="C20" s="17"/>
      <c r="D20" s="18">
        <f>SUM(D15:D19)</f>
        <v>528</v>
      </c>
      <c r="E20" s="18">
        <f>SUM(E15:E19)</f>
        <v>17.04</v>
      </c>
      <c r="F20" s="18">
        <f>SUM(F15:F19)</f>
        <v>20.209999999999997</v>
      </c>
      <c r="G20" s="18">
        <f>SUM(G15:G19)</f>
        <v>67.950000000000017</v>
      </c>
      <c r="H20" s="14"/>
    </row>
    <row r="21" spans="1:8" ht="14.1" customHeight="1">
      <c r="A21" s="15"/>
      <c r="B21" s="13" t="s">
        <v>9</v>
      </c>
      <c r="C21" s="15"/>
      <c r="D21" s="14"/>
      <c r="E21" s="14"/>
      <c r="F21" s="14"/>
      <c r="G21" s="14"/>
      <c r="H21" s="14">
        <v>7.52</v>
      </c>
    </row>
    <row r="22" spans="1:8" ht="14.1" customHeight="1">
      <c r="A22" s="15" t="s">
        <v>99</v>
      </c>
      <c r="B22" s="49" t="s">
        <v>80</v>
      </c>
      <c r="C22" s="15">
        <v>210</v>
      </c>
      <c r="D22" s="14">
        <v>334.08</v>
      </c>
      <c r="E22" s="14">
        <v>22.54</v>
      </c>
      <c r="F22" s="14">
        <v>13.77</v>
      </c>
      <c r="G22" s="14">
        <v>22.13</v>
      </c>
      <c r="H22" s="14">
        <v>30</v>
      </c>
    </row>
    <row r="23" spans="1:8" ht="14.1" customHeight="1">
      <c r="A23" s="15" t="s">
        <v>33</v>
      </c>
      <c r="B23" s="20" t="s">
        <v>81</v>
      </c>
      <c r="C23" s="21">
        <v>50</v>
      </c>
      <c r="D23" s="14">
        <v>207.41</v>
      </c>
      <c r="E23" s="14">
        <v>5.05</v>
      </c>
      <c r="F23" s="14">
        <v>5.65</v>
      </c>
      <c r="G23" s="14">
        <v>35.44</v>
      </c>
      <c r="H23" s="14">
        <v>5.24</v>
      </c>
    </row>
    <row r="24" spans="1:8" ht="14.1" customHeight="1">
      <c r="A24" s="15" t="s">
        <v>36</v>
      </c>
      <c r="B24" s="49" t="s">
        <v>54</v>
      </c>
      <c r="C24" s="15" t="s">
        <v>55</v>
      </c>
      <c r="D24" s="14">
        <v>61.62</v>
      </c>
      <c r="E24" s="14">
        <v>7.0000000000000007E-2</v>
      </c>
      <c r="F24" s="14">
        <v>0.01</v>
      </c>
      <c r="G24" s="14">
        <v>15.31</v>
      </c>
      <c r="H24" s="14">
        <v>16.3</v>
      </c>
    </row>
    <row r="25" spans="1:8" ht="14.1" customHeight="1">
      <c r="A25" s="15"/>
      <c r="B25" s="16" t="s">
        <v>8</v>
      </c>
      <c r="C25" s="17"/>
      <c r="D25" s="18">
        <f>SUM(D22:D24)</f>
        <v>603.11</v>
      </c>
      <c r="E25" s="18">
        <f>SUM(E22:E24)</f>
        <v>27.66</v>
      </c>
      <c r="F25" s="18">
        <f>SUM(F22:F24)</f>
        <v>19.430000000000003</v>
      </c>
      <c r="G25" s="18">
        <f>SUM(G22:G24)</f>
        <v>72.88</v>
      </c>
      <c r="H25" s="14">
        <v>15.31</v>
      </c>
    </row>
    <row r="26" spans="1:8" ht="14.1" customHeight="1">
      <c r="A26" s="15"/>
      <c r="B26" s="19" t="s">
        <v>10</v>
      </c>
      <c r="C26" s="21"/>
      <c r="D26" s="67"/>
      <c r="E26" s="67"/>
      <c r="F26" s="67"/>
      <c r="G26" s="67"/>
      <c r="H26" s="18">
        <f>SUM(H21:H25)</f>
        <v>74.37</v>
      </c>
    </row>
    <row r="27" spans="1:8" ht="14.1" customHeight="1">
      <c r="A27" s="15" t="s">
        <v>37</v>
      </c>
      <c r="B27" s="49" t="s">
        <v>12</v>
      </c>
      <c r="C27" s="15" t="s">
        <v>14</v>
      </c>
      <c r="D27" s="14">
        <v>175.1</v>
      </c>
      <c r="E27" s="14">
        <v>9.76</v>
      </c>
      <c r="F27" s="14">
        <v>6.82</v>
      </c>
      <c r="G27" s="14">
        <v>19.010000000000002</v>
      </c>
      <c r="H27" s="14"/>
    </row>
    <row r="28" spans="1:8" ht="14.1" customHeight="1">
      <c r="A28" s="15" t="s">
        <v>28</v>
      </c>
      <c r="B28" s="49" t="s">
        <v>6</v>
      </c>
      <c r="C28" s="15" t="s">
        <v>7</v>
      </c>
      <c r="D28" s="14">
        <v>48.64</v>
      </c>
      <c r="E28" s="14">
        <v>0.12</v>
      </c>
      <c r="F28" s="14"/>
      <c r="G28" s="14">
        <v>12.04</v>
      </c>
      <c r="H28" s="14">
        <v>19.010000000000002</v>
      </c>
    </row>
    <row r="29" spans="1:8" ht="14.1" customHeight="1">
      <c r="A29" s="15" t="s">
        <v>38</v>
      </c>
      <c r="B29" s="49" t="s">
        <v>13</v>
      </c>
      <c r="C29" s="15">
        <v>50</v>
      </c>
      <c r="D29" s="14">
        <v>319.07</v>
      </c>
      <c r="E29" s="14">
        <v>7.08</v>
      </c>
      <c r="F29" s="14">
        <v>2.63</v>
      </c>
      <c r="G29" s="14">
        <v>41.81</v>
      </c>
      <c r="H29" s="14">
        <v>12.04</v>
      </c>
    </row>
    <row r="30" spans="1:8" ht="14.1" customHeight="1">
      <c r="A30" s="15" t="s">
        <v>29</v>
      </c>
      <c r="B30" s="20" t="s">
        <v>11</v>
      </c>
      <c r="C30" s="21">
        <v>40</v>
      </c>
      <c r="D30" s="14">
        <v>87</v>
      </c>
      <c r="E30" s="14">
        <v>2.7</v>
      </c>
      <c r="F30" s="14">
        <v>0.7</v>
      </c>
      <c r="G30" s="14">
        <v>16.3</v>
      </c>
      <c r="H30" s="14">
        <v>41.81</v>
      </c>
    </row>
    <row r="31" spans="1:8" ht="14.1" customHeight="1">
      <c r="A31" s="15"/>
      <c r="B31" s="16" t="s">
        <v>8</v>
      </c>
      <c r="C31" s="15"/>
      <c r="D31" s="18">
        <f>SUM(D27:D30)</f>
        <v>629.80999999999995</v>
      </c>
      <c r="E31" s="18">
        <f>SUM(E27:E30)</f>
        <v>19.66</v>
      </c>
      <c r="F31" s="18">
        <f>SUM(F27:F30)</f>
        <v>10.149999999999999</v>
      </c>
      <c r="G31" s="18">
        <f>SUM(G27:G30)</f>
        <v>89.16</v>
      </c>
      <c r="H31" s="14">
        <v>16.3</v>
      </c>
    </row>
    <row r="36" spans="1:7" s="23" customFormat="1" ht="14.1" customHeight="1">
      <c r="B36" s="24" t="s">
        <v>4</v>
      </c>
      <c r="C36" s="1">
        <v>73.02</v>
      </c>
      <c r="D36" s="25"/>
      <c r="E36" s="25"/>
      <c r="F36" s="25"/>
      <c r="G36" s="25"/>
    </row>
    <row r="37" spans="1:7" s="23" customFormat="1" ht="14.1" customHeight="1">
      <c r="B37" s="24" t="s">
        <v>9</v>
      </c>
      <c r="C37" s="1">
        <v>73.02</v>
      </c>
      <c r="D37" s="25"/>
      <c r="E37" s="25"/>
      <c r="F37" s="25"/>
      <c r="G37" s="25"/>
    </row>
    <row r="38" spans="1:7" s="23" customFormat="1" ht="14.1" customHeight="1">
      <c r="B38" s="24" t="s">
        <v>10</v>
      </c>
      <c r="C38" s="1">
        <v>50</v>
      </c>
      <c r="D38" s="25"/>
      <c r="E38" s="25"/>
      <c r="F38" s="25"/>
      <c r="G38" s="25"/>
    </row>
    <row r="39" spans="1:7" s="23" customFormat="1" ht="14.1" customHeight="1">
      <c r="B39" s="26"/>
      <c r="C39" s="3"/>
      <c r="D39" s="25"/>
      <c r="E39" s="25"/>
      <c r="F39" s="25"/>
      <c r="G39" s="25"/>
    </row>
    <row r="40" spans="1:7" s="23" customFormat="1" ht="14.1" customHeight="1">
      <c r="B40" s="26"/>
      <c r="C40" s="3"/>
      <c r="D40" s="25"/>
      <c r="E40" s="25"/>
      <c r="F40" s="25"/>
      <c r="G40" s="25"/>
    </row>
    <row r="41" spans="1:7">
      <c r="A41" s="87" t="s">
        <v>50</v>
      </c>
      <c r="B41" s="87"/>
      <c r="C41" s="87"/>
      <c r="D41" s="87"/>
      <c r="E41" s="87"/>
      <c r="F41" s="87"/>
      <c r="G41" s="87"/>
    </row>
    <row r="42" spans="1:7" s="8" customFormat="1" ht="14.1" customHeight="1">
      <c r="B42" s="71" t="s">
        <v>64</v>
      </c>
      <c r="C42" s="71"/>
      <c r="D42" s="71"/>
      <c r="E42" s="71"/>
      <c r="F42" s="22"/>
      <c r="G42" s="22"/>
    </row>
  </sheetData>
  <mergeCells count="16">
    <mergeCell ref="A1:B1"/>
    <mergeCell ref="C1:E1"/>
    <mergeCell ref="A2:B2"/>
    <mergeCell ref="C2:G2"/>
    <mergeCell ref="A3:B3"/>
    <mergeCell ref="C3:G3"/>
    <mergeCell ref="A41:G41"/>
    <mergeCell ref="B42:E42"/>
    <mergeCell ref="B6:E6"/>
    <mergeCell ref="B8:E8"/>
    <mergeCell ref="A11:A12"/>
    <mergeCell ref="B11:B12"/>
    <mergeCell ref="C11:C12"/>
    <mergeCell ref="D11:D12"/>
    <mergeCell ref="E11:E12"/>
    <mergeCell ref="F11:H11"/>
  </mergeCells>
  <pageMargins left="0.27" right="0.22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A32" sqref="A32:XFD32"/>
    </sheetView>
  </sheetViews>
  <sheetFormatPr defaultRowHeight="15"/>
  <cols>
    <col min="1" max="1" width="7.5703125" customWidth="1"/>
    <col min="2" max="2" width="33.85546875" customWidth="1"/>
  </cols>
  <sheetData>
    <row r="1" spans="1:8" s="4" customFormat="1" ht="15.75">
      <c r="A1" s="89" t="s">
        <v>17</v>
      </c>
      <c r="B1" s="89"/>
      <c r="C1" s="89" t="s">
        <v>18</v>
      </c>
      <c r="D1" s="89"/>
      <c r="E1" s="89"/>
      <c r="F1" s="5"/>
      <c r="G1" s="5"/>
    </row>
    <row r="2" spans="1:8" s="4" customFormat="1" ht="15.75">
      <c r="A2" s="90" t="s">
        <v>40</v>
      </c>
      <c r="B2" s="90"/>
      <c r="C2" s="91" t="s">
        <v>26</v>
      </c>
      <c r="D2" s="91"/>
      <c r="E2" s="91"/>
      <c r="F2" s="91"/>
      <c r="G2" s="91"/>
    </row>
    <row r="3" spans="1:8" s="4" customFormat="1" ht="15.75">
      <c r="A3" s="89" t="s">
        <v>41</v>
      </c>
      <c r="B3" s="89"/>
      <c r="C3" s="89" t="s">
        <v>19</v>
      </c>
      <c r="D3" s="89"/>
      <c r="E3" s="89"/>
      <c r="F3" s="89"/>
      <c r="G3" s="89"/>
    </row>
    <row r="4" spans="1:8" s="4" customFormat="1" ht="15.75">
      <c r="A4" s="7"/>
      <c r="B4" s="7"/>
      <c r="C4" s="7"/>
      <c r="D4" s="7"/>
      <c r="E4" s="7"/>
      <c r="F4" s="7"/>
      <c r="G4" s="7"/>
    </row>
    <row r="5" spans="1:8" s="4" customFormat="1" ht="15.75">
      <c r="A5" s="7"/>
      <c r="B5" s="7"/>
      <c r="C5" s="7"/>
      <c r="D5" s="7"/>
      <c r="E5" s="7"/>
      <c r="F5" s="7"/>
      <c r="G5" s="7"/>
    </row>
    <row r="6" spans="1:8" s="4" customFormat="1" ht="18.75">
      <c r="B6" s="88" t="s">
        <v>30</v>
      </c>
      <c r="C6" s="88"/>
      <c r="D6" s="88"/>
      <c r="E6" s="88"/>
      <c r="F6" s="5"/>
      <c r="G6" s="5"/>
    </row>
    <row r="7" spans="1:8" s="8" customFormat="1" ht="15.75">
      <c r="B7" s="30" t="s">
        <v>106</v>
      </c>
      <c r="C7" s="30"/>
      <c r="D7" s="9"/>
      <c r="E7" s="9"/>
      <c r="F7" s="22"/>
      <c r="G7" s="22"/>
    </row>
    <row r="8" spans="1:8" s="4" customFormat="1" ht="15.75">
      <c r="B8" s="88" t="s">
        <v>20</v>
      </c>
      <c r="C8" s="88"/>
      <c r="D8" s="88"/>
      <c r="E8" s="88"/>
      <c r="F8" s="5"/>
      <c r="G8" s="5"/>
    </row>
    <row r="9" spans="1:8" s="4" customFormat="1" ht="15.75">
      <c r="B9" s="6"/>
      <c r="C9" s="6"/>
      <c r="D9" s="6"/>
      <c r="E9" s="6"/>
      <c r="F9" s="5"/>
      <c r="G9" s="5"/>
    </row>
    <row r="10" spans="1:8" s="4" customFormat="1" ht="15.75">
      <c r="B10" s="6"/>
      <c r="C10" s="6"/>
      <c r="D10" s="2"/>
      <c r="E10" s="2"/>
      <c r="F10" s="5"/>
      <c r="G10" s="5"/>
    </row>
    <row r="11" spans="1:8" s="8" customFormat="1" ht="15" customHeight="1">
      <c r="A11" s="81" t="s">
        <v>27</v>
      </c>
      <c r="B11" s="82" t="s">
        <v>0</v>
      </c>
      <c r="C11" s="82" t="s">
        <v>1</v>
      </c>
      <c r="D11" s="83" t="s">
        <v>66</v>
      </c>
      <c r="E11" s="85" t="s">
        <v>25</v>
      </c>
      <c r="F11" s="86" t="s">
        <v>21</v>
      </c>
      <c r="G11" s="86"/>
      <c r="H11" s="86"/>
    </row>
    <row r="12" spans="1:8" s="11" customFormat="1" ht="21.75" customHeight="1">
      <c r="A12" s="81"/>
      <c r="B12" s="82"/>
      <c r="C12" s="82"/>
      <c r="D12" s="84"/>
      <c r="E12" s="85"/>
      <c r="F12" s="46" t="s">
        <v>22</v>
      </c>
      <c r="G12" s="46" t="s">
        <v>23</v>
      </c>
      <c r="H12" s="31" t="s">
        <v>24</v>
      </c>
    </row>
    <row r="13" spans="1:8" ht="14.1" customHeight="1">
      <c r="A13" s="15"/>
      <c r="B13" s="66" t="s">
        <v>82</v>
      </c>
      <c r="C13" s="13"/>
      <c r="D13" s="67"/>
      <c r="E13" s="67"/>
      <c r="F13" s="67"/>
      <c r="G13" s="67"/>
      <c r="H13" s="14"/>
    </row>
    <row r="14" spans="1:8" ht="14.1" customHeight="1">
      <c r="A14" s="15"/>
      <c r="B14" s="13" t="s">
        <v>4</v>
      </c>
      <c r="C14" s="15"/>
      <c r="D14" s="14"/>
      <c r="E14" s="14"/>
      <c r="F14" s="14"/>
      <c r="G14" s="14"/>
      <c r="H14" s="14"/>
    </row>
    <row r="15" spans="1:8" ht="14.1" customHeight="1">
      <c r="A15" s="15" t="s">
        <v>33</v>
      </c>
      <c r="B15" s="20" t="s">
        <v>83</v>
      </c>
      <c r="C15" s="21">
        <v>210</v>
      </c>
      <c r="D15" s="67">
        <v>217.83</v>
      </c>
      <c r="E15" s="67">
        <v>12.85</v>
      </c>
      <c r="F15" s="67">
        <v>14.6</v>
      </c>
      <c r="G15" s="67">
        <v>8.74</v>
      </c>
      <c r="H15" s="14">
        <v>7.52</v>
      </c>
    </row>
    <row r="16" spans="1:8" ht="14.1" customHeight="1">
      <c r="A16" s="15" t="s">
        <v>33</v>
      </c>
      <c r="B16" s="49" t="s">
        <v>84</v>
      </c>
      <c r="C16" s="15">
        <v>50</v>
      </c>
      <c r="D16" s="14">
        <v>186.09</v>
      </c>
      <c r="E16" s="14">
        <v>11.02</v>
      </c>
      <c r="F16" s="14">
        <v>12.45</v>
      </c>
      <c r="G16" s="14">
        <v>7.52</v>
      </c>
      <c r="H16" s="14">
        <v>30</v>
      </c>
    </row>
    <row r="17" spans="1:8" ht="14.1" customHeight="1">
      <c r="A17" s="15" t="s">
        <v>29</v>
      </c>
      <c r="B17" s="49" t="s">
        <v>11</v>
      </c>
      <c r="C17" s="15">
        <v>40</v>
      </c>
      <c r="D17" s="14">
        <v>87</v>
      </c>
      <c r="E17" s="14">
        <v>2.7</v>
      </c>
      <c r="F17" s="14">
        <v>0.7</v>
      </c>
      <c r="G17" s="14">
        <v>16.3</v>
      </c>
      <c r="H17" s="14">
        <v>5.24</v>
      </c>
    </row>
    <row r="18" spans="1:8" ht="14.1" customHeight="1">
      <c r="A18" s="15" t="s">
        <v>28</v>
      </c>
      <c r="B18" s="49" t="s">
        <v>6</v>
      </c>
      <c r="C18" s="15" t="s">
        <v>7</v>
      </c>
      <c r="D18" s="14">
        <v>48.64</v>
      </c>
      <c r="E18" s="14">
        <v>0.12</v>
      </c>
      <c r="F18" s="14"/>
      <c r="G18" s="14">
        <v>12.04</v>
      </c>
      <c r="H18" s="14">
        <v>16.3</v>
      </c>
    </row>
    <row r="19" spans="1:8" ht="14.1" customHeight="1">
      <c r="A19" s="21"/>
      <c r="B19" s="16" t="s">
        <v>8</v>
      </c>
      <c r="C19" s="17"/>
      <c r="D19" s="63">
        <f>SUM(D15:D18)</f>
        <v>539.56000000000006</v>
      </c>
      <c r="E19" s="63">
        <f>SUM(E15:E18)</f>
        <v>26.689999999999998</v>
      </c>
      <c r="F19" s="68">
        <f>SUM(F15:F18)</f>
        <v>27.749999999999996</v>
      </c>
      <c r="G19" s="63">
        <f>SUM(G15:G18)</f>
        <v>44.6</v>
      </c>
      <c r="H19" s="14">
        <v>15.31</v>
      </c>
    </row>
    <row r="20" spans="1:8" ht="14.1" customHeight="1">
      <c r="A20" s="15"/>
      <c r="B20" s="13" t="s">
        <v>9</v>
      </c>
      <c r="C20" s="15"/>
      <c r="D20" s="14"/>
      <c r="E20" s="14"/>
      <c r="F20" s="14"/>
      <c r="G20" s="14"/>
      <c r="H20" s="18">
        <f>SUM(H15:H19)</f>
        <v>74.37</v>
      </c>
    </row>
    <row r="21" spans="1:8" ht="14.1" customHeight="1">
      <c r="A21" s="15" t="s">
        <v>63</v>
      </c>
      <c r="B21" s="49" t="s">
        <v>58</v>
      </c>
      <c r="C21" s="15">
        <v>250</v>
      </c>
      <c r="D21" s="14">
        <v>107.83</v>
      </c>
      <c r="E21" s="14">
        <v>2.09</v>
      </c>
      <c r="F21" s="14">
        <v>6.33</v>
      </c>
      <c r="G21" s="14">
        <v>10.64</v>
      </c>
      <c r="H21" s="14"/>
    </row>
    <row r="22" spans="1:8" ht="14.1" customHeight="1">
      <c r="A22" s="15" t="s">
        <v>33</v>
      </c>
      <c r="B22" s="20" t="s">
        <v>85</v>
      </c>
      <c r="C22" s="21">
        <v>100</v>
      </c>
      <c r="D22" s="14">
        <v>299.39999999999998</v>
      </c>
      <c r="E22" s="14">
        <v>9.1999999999999993</v>
      </c>
      <c r="F22" s="14">
        <v>13.1</v>
      </c>
      <c r="G22" s="14">
        <v>27.1</v>
      </c>
      <c r="H22" s="14">
        <v>1.1499999999999999</v>
      </c>
    </row>
    <row r="23" spans="1:8" ht="14.1" customHeight="1">
      <c r="A23" s="15" t="s">
        <v>29</v>
      </c>
      <c r="B23" s="49" t="s">
        <v>11</v>
      </c>
      <c r="C23" s="15">
        <v>40</v>
      </c>
      <c r="D23" s="14">
        <v>87</v>
      </c>
      <c r="E23" s="14">
        <v>2.7</v>
      </c>
      <c r="F23" s="14">
        <v>0.7</v>
      </c>
      <c r="G23" s="14">
        <v>16.3</v>
      </c>
      <c r="H23" s="14">
        <v>41.05</v>
      </c>
    </row>
    <row r="24" spans="1:8" ht="14.1" customHeight="1">
      <c r="A24" s="15" t="s">
        <v>36</v>
      </c>
      <c r="B24" s="49" t="s">
        <v>54</v>
      </c>
      <c r="C24" s="15" t="s">
        <v>55</v>
      </c>
      <c r="D24" s="14">
        <v>61.62</v>
      </c>
      <c r="E24" s="14">
        <v>7.0000000000000007E-2</v>
      </c>
      <c r="F24" s="14">
        <v>0.01</v>
      </c>
      <c r="G24" s="14">
        <v>15.31</v>
      </c>
      <c r="H24" s="14">
        <v>16.3</v>
      </c>
    </row>
    <row r="25" spans="1:8" ht="14.1" customHeight="1">
      <c r="A25" s="21"/>
      <c r="B25" s="16" t="s">
        <v>8</v>
      </c>
      <c r="C25" s="17"/>
      <c r="D25" s="63">
        <f>SUM(D21:D24)</f>
        <v>555.84999999999991</v>
      </c>
      <c r="E25" s="63">
        <f>SUM(E21:E24)</f>
        <v>14.059999999999999</v>
      </c>
      <c r="F25" s="68">
        <f>SUM(F21:F24)</f>
        <v>20.14</v>
      </c>
      <c r="G25" s="63">
        <f>SUM(G21:G24)</f>
        <v>69.350000000000009</v>
      </c>
      <c r="H25" s="14">
        <v>12.04</v>
      </c>
    </row>
    <row r="26" spans="1:8" ht="14.1" customHeight="1">
      <c r="A26" s="15"/>
      <c r="B26" s="19" t="s">
        <v>10</v>
      </c>
      <c r="C26" s="15"/>
      <c r="D26" s="14"/>
      <c r="E26" s="14"/>
      <c r="F26" s="14"/>
      <c r="G26" s="14"/>
      <c r="H26" s="18">
        <f>SUM(H22:H25)</f>
        <v>70.539999999999992</v>
      </c>
    </row>
    <row r="27" spans="1:8" ht="14.1" customHeight="1">
      <c r="A27" s="15" t="s">
        <v>63</v>
      </c>
      <c r="B27" s="49" t="s">
        <v>58</v>
      </c>
      <c r="C27" s="15">
        <v>250</v>
      </c>
      <c r="D27" s="14">
        <v>107.83</v>
      </c>
      <c r="E27" s="14">
        <v>2.09</v>
      </c>
      <c r="F27" s="14">
        <v>6.33</v>
      </c>
      <c r="G27" s="14">
        <v>10.64</v>
      </c>
      <c r="H27" s="14"/>
    </row>
    <row r="28" spans="1:8" ht="14.1" customHeight="1">
      <c r="A28" s="15" t="s">
        <v>32</v>
      </c>
      <c r="B28" s="20" t="s">
        <v>16</v>
      </c>
      <c r="C28" s="15">
        <v>75</v>
      </c>
      <c r="D28" s="14">
        <v>169.3</v>
      </c>
      <c r="E28" s="14">
        <v>4.6399999999999997</v>
      </c>
      <c r="F28" s="14">
        <v>3.89</v>
      </c>
      <c r="G28" s="14">
        <v>28.9</v>
      </c>
      <c r="H28" s="14">
        <v>10.62</v>
      </c>
    </row>
    <row r="29" spans="1:8" ht="14.1" customHeight="1">
      <c r="A29" s="15" t="s">
        <v>29</v>
      </c>
      <c r="B29" s="49" t="s">
        <v>11</v>
      </c>
      <c r="C29" s="15">
        <v>40</v>
      </c>
      <c r="D29" s="14">
        <v>87</v>
      </c>
      <c r="E29" s="14">
        <v>2.7</v>
      </c>
      <c r="F29" s="14">
        <v>0.7</v>
      </c>
      <c r="G29" s="14">
        <v>16.3</v>
      </c>
      <c r="H29" s="14">
        <v>28.9</v>
      </c>
    </row>
    <row r="30" spans="1:8" ht="14.1" customHeight="1">
      <c r="A30" s="15" t="s">
        <v>28</v>
      </c>
      <c r="B30" s="49" t="s">
        <v>6</v>
      </c>
      <c r="C30" s="15" t="s">
        <v>7</v>
      </c>
      <c r="D30" s="14">
        <v>48.64</v>
      </c>
      <c r="E30" s="14">
        <v>0.12</v>
      </c>
      <c r="F30" s="14"/>
      <c r="G30" s="14">
        <v>12.04</v>
      </c>
      <c r="H30" s="14">
        <v>16.3</v>
      </c>
    </row>
    <row r="31" spans="1:8" ht="14.1" customHeight="1">
      <c r="A31" s="15"/>
      <c r="B31" s="16" t="s">
        <v>8</v>
      </c>
      <c r="C31" s="17"/>
      <c r="D31" s="18">
        <f>SUM(D27:D30)</f>
        <v>412.77</v>
      </c>
      <c r="E31" s="18">
        <f>SUM(E27:E30)</f>
        <v>9.5499999999999989</v>
      </c>
      <c r="F31" s="18">
        <f>SUM(F27:F30)</f>
        <v>10.92</v>
      </c>
      <c r="G31" s="18">
        <f>SUM(G27:G30)</f>
        <v>67.88</v>
      </c>
      <c r="H31" s="14">
        <v>15.31</v>
      </c>
    </row>
    <row r="36" spans="1:7" s="23" customFormat="1" ht="14.1" customHeight="1">
      <c r="B36" s="24" t="s">
        <v>4</v>
      </c>
      <c r="C36" s="1">
        <v>73.02</v>
      </c>
      <c r="D36" s="25"/>
      <c r="E36" s="25"/>
      <c r="F36" s="25"/>
      <c r="G36" s="25"/>
    </row>
    <row r="37" spans="1:7" s="23" customFormat="1" ht="14.1" customHeight="1">
      <c r="B37" s="24" t="s">
        <v>9</v>
      </c>
      <c r="C37" s="1">
        <v>73.02</v>
      </c>
      <c r="D37" s="25"/>
      <c r="E37" s="25"/>
      <c r="F37" s="25"/>
      <c r="G37" s="25"/>
    </row>
    <row r="38" spans="1:7" s="23" customFormat="1" ht="14.1" customHeight="1">
      <c r="B38" s="24" t="s">
        <v>10</v>
      </c>
      <c r="C38" s="1">
        <v>50</v>
      </c>
      <c r="D38" s="25"/>
      <c r="E38" s="25"/>
      <c r="F38" s="25"/>
      <c r="G38" s="25"/>
    </row>
    <row r="39" spans="1:7" s="23" customFormat="1" ht="14.1" customHeight="1">
      <c r="B39" s="26"/>
      <c r="C39" s="3"/>
      <c r="D39" s="25"/>
      <c r="E39" s="25"/>
      <c r="F39" s="25"/>
      <c r="G39" s="25"/>
    </row>
    <row r="40" spans="1:7" s="23" customFormat="1" ht="14.1" customHeight="1">
      <c r="B40" s="26"/>
      <c r="C40" s="3"/>
      <c r="D40" s="25"/>
      <c r="E40" s="25"/>
      <c r="F40" s="25"/>
      <c r="G40" s="25"/>
    </row>
    <row r="41" spans="1:7">
      <c r="A41" s="87" t="s">
        <v>50</v>
      </c>
      <c r="B41" s="87"/>
      <c r="C41" s="87"/>
      <c r="D41" s="87"/>
      <c r="E41" s="87"/>
      <c r="F41" s="87"/>
      <c r="G41" s="87"/>
    </row>
    <row r="42" spans="1:7" s="8" customFormat="1" ht="14.1" customHeight="1">
      <c r="B42" s="71" t="s">
        <v>64</v>
      </c>
      <c r="C42" s="71"/>
      <c r="D42" s="71"/>
      <c r="E42" s="71"/>
      <c r="F42" s="22"/>
      <c r="G42" s="22"/>
    </row>
  </sheetData>
  <mergeCells count="16">
    <mergeCell ref="A41:G41"/>
    <mergeCell ref="B42:E42"/>
    <mergeCell ref="B6:E6"/>
    <mergeCell ref="B8:E8"/>
    <mergeCell ref="A11:A12"/>
    <mergeCell ref="B11:B12"/>
    <mergeCell ref="C11:C12"/>
    <mergeCell ref="D11:D12"/>
    <mergeCell ref="E11:E12"/>
    <mergeCell ref="F11:H11"/>
    <mergeCell ref="A1:B1"/>
    <mergeCell ref="C1:E1"/>
    <mergeCell ref="A2:B2"/>
    <mergeCell ref="C2:G2"/>
    <mergeCell ref="A3:B3"/>
    <mergeCell ref="C3:G3"/>
  </mergeCells>
  <pageMargins left="0.28000000000000003" right="0.22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topLeftCell="A4" workbookViewId="0">
      <selection activeCell="H12" sqref="H12:H32"/>
    </sheetView>
  </sheetViews>
  <sheetFormatPr defaultRowHeight="15"/>
  <cols>
    <col min="1" max="1" width="7.140625" customWidth="1"/>
    <col min="2" max="2" width="34.42578125" customWidth="1"/>
  </cols>
  <sheetData>
    <row r="1" spans="1:8" s="4" customFormat="1" ht="15.75">
      <c r="A1" s="89" t="s">
        <v>17</v>
      </c>
      <c r="B1" s="89"/>
      <c r="C1" s="89" t="s">
        <v>18</v>
      </c>
      <c r="D1" s="89"/>
      <c r="E1" s="89"/>
      <c r="F1" s="5"/>
      <c r="G1" s="5"/>
    </row>
    <row r="2" spans="1:8" s="4" customFormat="1" ht="15.75">
      <c r="A2" s="90" t="s">
        <v>40</v>
      </c>
      <c r="B2" s="90"/>
      <c r="C2" s="91" t="s">
        <v>26</v>
      </c>
      <c r="D2" s="91"/>
      <c r="E2" s="91"/>
      <c r="F2" s="91"/>
      <c r="G2" s="91"/>
    </row>
    <row r="3" spans="1:8" s="4" customFormat="1" ht="15.75">
      <c r="A3" s="89" t="s">
        <v>41</v>
      </c>
      <c r="B3" s="89"/>
      <c r="C3" s="89" t="s">
        <v>19</v>
      </c>
      <c r="D3" s="89"/>
      <c r="E3" s="89"/>
      <c r="F3" s="89"/>
      <c r="G3" s="89"/>
    </row>
    <row r="4" spans="1:8" s="4" customFormat="1" ht="15.75">
      <c r="A4" s="7"/>
      <c r="B4" s="7"/>
      <c r="C4" s="7"/>
      <c r="D4" s="7"/>
      <c r="E4" s="7"/>
      <c r="F4" s="7"/>
      <c r="G4" s="7"/>
    </row>
    <row r="5" spans="1:8" s="4" customFormat="1" ht="15.75">
      <c r="A5" s="7"/>
      <c r="B5" s="7"/>
      <c r="C5" s="7"/>
      <c r="D5" s="7"/>
      <c r="E5" s="7"/>
      <c r="F5" s="7"/>
      <c r="G5" s="7"/>
    </row>
    <row r="6" spans="1:8" s="4" customFormat="1" ht="18.75">
      <c r="B6" s="88" t="s">
        <v>30</v>
      </c>
      <c r="C6" s="88"/>
      <c r="D6" s="88"/>
      <c r="E6" s="88"/>
      <c r="F6" s="5"/>
      <c r="G6" s="5"/>
    </row>
    <row r="7" spans="1:8" s="8" customFormat="1" ht="15.75">
      <c r="B7" s="30" t="s">
        <v>106</v>
      </c>
      <c r="C7" s="30"/>
      <c r="D7" s="9"/>
      <c r="E7" s="9"/>
      <c r="F7" s="22"/>
      <c r="G7" s="22"/>
    </row>
    <row r="8" spans="1:8" s="4" customFormat="1" ht="15.75">
      <c r="B8" s="88" t="s">
        <v>20</v>
      </c>
      <c r="C8" s="88"/>
      <c r="D8" s="88"/>
      <c r="E8" s="88"/>
      <c r="F8" s="5"/>
      <c r="G8" s="5"/>
    </row>
    <row r="9" spans="1:8" s="4" customFormat="1" ht="15.75">
      <c r="B9" s="6"/>
      <c r="C9" s="6"/>
      <c r="D9" s="6"/>
      <c r="E9" s="6"/>
      <c r="F9" s="5"/>
      <c r="G9" s="5"/>
    </row>
    <row r="10" spans="1:8" s="4" customFormat="1" ht="15.75">
      <c r="B10" s="6"/>
      <c r="C10" s="6"/>
      <c r="D10" s="2"/>
      <c r="E10" s="2"/>
      <c r="F10" s="5"/>
      <c r="G10" s="5"/>
    </row>
    <row r="11" spans="1:8" s="8" customFormat="1" ht="15" customHeight="1">
      <c r="A11" s="81" t="s">
        <v>27</v>
      </c>
      <c r="B11" s="82" t="s">
        <v>0</v>
      </c>
      <c r="C11" s="82" t="s">
        <v>1</v>
      </c>
      <c r="D11" s="83" t="s">
        <v>66</v>
      </c>
      <c r="E11" s="85" t="s">
        <v>25</v>
      </c>
      <c r="F11" s="86" t="s">
        <v>21</v>
      </c>
      <c r="G11" s="86"/>
      <c r="H11" s="86"/>
    </row>
    <row r="12" spans="1:8" s="11" customFormat="1" ht="21.75" customHeight="1">
      <c r="A12" s="81"/>
      <c r="B12" s="82"/>
      <c r="C12" s="82"/>
      <c r="D12" s="84"/>
      <c r="E12" s="85"/>
      <c r="F12" s="46" t="s">
        <v>22</v>
      </c>
      <c r="G12" s="46" t="s">
        <v>23</v>
      </c>
      <c r="H12" s="31" t="s">
        <v>24</v>
      </c>
    </row>
    <row r="13" spans="1:8" ht="14.1" customHeight="1">
      <c r="A13" s="15"/>
      <c r="B13" s="66" t="s">
        <v>88</v>
      </c>
      <c r="C13" s="13"/>
      <c r="D13" s="14"/>
      <c r="E13" s="14"/>
      <c r="F13" s="14"/>
      <c r="G13" s="14"/>
      <c r="H13" s="14"/>
    </row>
    <row r="14" spans="1:8" ht="14.1" customHeight="1">
      <c r="A14" s="15"/>
      <c r="B14" s="13" t="s">
        <v>4</v>
      </c>
      <c r="C14" s="15"/>
      <c r="D14" s="67"/>
      <c r="E14" s="67"/>
      <c r="F14" s="67"/>
      <c r="G14" s="67"/>
      <c r="H14" s="14"/>
    </row>
    <row r="15" spans="1:8" ht="14.1" customHeight="1">
      <c r="A15" s="15" t="s">
        <v>100</v>
      </c>
      <c r="B15" s="49" t="s">
        <v>89</v>
      </c>
      <c r="C15" s="15">
        <v>40</v>
      </c>
      <c r="D15" s="67">
        <v>6.5</v>
      </c>
      <c r="E15" s="67">
        <v>0.4</v>
      </c>
      <c r="F15" s="67">
        <v>0.05</v>
      </c>
      <c r="G15" s="67">
        <v>1.1499999999999999</v>
      </c>
      <c r="H15" s="14">
        <v>0.8</v>
      </c>
    </row>
    <row r="16" spans="1:8" ht="14.1" customHeight="1">
      <c r="A16" s="15" t="s">
        <v>48</v>
      </c>
      <c r="B16" s="49" t="s">
        <v>90</v>
      </c>
      <c r="C16" s="15" t="s">
        <v>60</v>
      </c>
      <c r="D16" s="14">
        <v>196.14</v>
      </c>
      <c r="E16" s="15">
        <v>9.16</v>
      </c>
      <c r="F16" s="14">
        <v>13.53</v>
      </c>
      <c r="G16" s="14">
        <v>9.44</v>
      </c>
      <c r="H16" s="14">
        <v>23.55</v>
      </c>
    </row>
    <row r="17" spans="1:8" ht="14.1" customHeight="1">
      <c r="A17" s="15" t="s">
        <v>101</v>
      </c>
      <c r="B17" s="49" t="s">
        <v>91</v>
      </c>
      <c r="C17" s="15">
        <v>100</v>
      </c>
      <c r="D17" s="14">
        <v>140.72999999999999</v>
      </c>
      <c r="E17" s="14">
        <v>3.68</v>
      </c>
      <c r="F17" s="14">
        <v>3.53</v>
      </c>
      <c r="G17" s="14">
        <v>23.55</v>
      </c>
      <c r="H17" s="14">
        <v>16.3</v>
      </c>
    </row>
    <row r="18" spans="1:8" ht="14.1" customHeight="1">
      <c r="A18" s="15" t="s">
        <v>29</v>
      </c>
      <c r="B18" s="49" t="s">
        <v>11</v>
      </c>
      <c r="C18" s="15">
        <v>40</v>
      </c>
      <c r="D18" s="14">
        <v>87</v>
      </c>
      <c r="E18" s="14">
        <v>2.7</v>
      </c>
      <c r="F18" s="14">
        <v>0.7</v>
      </c>
      <c r="G18" s="14">
        <v>16.3</v>
      </c>
      <c r="H18" s="14">
        <v>12.04</v>
      </c>
    </row>
    <row r="19" spans="1:8" ht="14.1" customHeight="1">
      <c r="A19" s="15" t="s">
        <v>28</v>
      </c>
      <c r="B19" s="49" t="s">
        <v>6</v>
      </c>
      <c r="C19" s="15" t="s">
        <v>7</v>
      </c>
      <c r="D19" s="14">
        <v>48.64</v>
      </c>
      <c r="E19" s="14">
        <v>0.12</v>
      </c>
      <c r="F19" s="14"/>
      <c r="G19" s="14">
        <v>12.04</v>
      </c>
      <c r="H19" s="18">
        <f>SUM(H15:H18)</f>
        <v>52.690000000000005</v>
      </c>
    </row>
    <row r="20" spans="1:8" ht="14.1" customHeight="1">
      <c r="A20" s="15"/>
      <c r="B20" s="16" t="s">
        <v>8</v>
      </c>
      <c r="C20" s="17"/>
      <c r="D20" s="18">
        <f>SUM(D15:D19)</f>
        <v>479.01</v>
      </c>
      <c r="E20" s="18">
        <f>SUM(E15:E19)</f>
        <v>16.060000000000002</v>
      </c>
      <c r="F20" s="18">
        <f>SUM(F15:F19)</f>
        <v>17.809999999999999</v>
      </c>
      <c r="G20" s="18">
        <f>SUM(G15:G19)</f>
        <v>62.48</v>
      </c>
      <c r="H20" s="14"/>
    </row>
    <row r="21" spans="1:8" ht="14.1" customHeight="1">
      <c r="A21" s="15"/>
      <c r="B21" s="13" t="s">
        <v>9</v>
      </c>
      <c r="C21" s="15"/>
      <c r="D21" s="14"/>
      <c r="E21" s="14"/>
      <c r="F21" s="14"/>
      <c r="G21" s="14"/>
      <c r="H21" s="14">
        <v>9.44</v>
      </c>
    </row>
    <row r="22" spans="1:8" ht="14.1" customHeight="1">
      <c r="A22" s="15" t="s">
        <v>33</v>
      </c>
      <c r="B22" s="20" t="s">
        <v>83</v>
      </c>
      <c r="C22" s="21">
        <v>210</v>
      </c>
      <c r="D22" s="67">
        <v>217.83</v>
      </c>
      <c r="E22" s="67">
        <v>12.85</v>
      </c>
      <c r="F22" s="67">
        <v>14.6</v>
      </c>
      <c r="G22" s="67">
        <v>8.74</v>
      </c>
      <c r="H22" s="14">
        <v>15.53</v>
      </c>
    </row>
    <row r="23" spans="1:8" ht="14.1" customHeight="1">
      <c r="A23" s="15" t="s">
        <v>33</v>
      </c>
      <c r="B23" s="49" t="s">
        <v>84</v>
      </c>
      <c r="C23" s="15">
        <v>50</v>
      </c>
      <c r="D23" s="14">
        <v>186.09</v>
      </c>
      <c r="E23" s="14">
        <v>11.02</v>
      </c>
      <c r="F23" s="14">
        <v>12.45</v>
      </c>
      <c r="G23" s="14">
        <v>7.52</v>
      </c>
      <c r="H23" s="14">
        <v>16.3</v>
      </c>
    </row>
    <row r="24" spans="1:8" ht="14.1" customHeight="1">
      <c r="A24" s="15" t="s">
        <v>29</v>
      </c>
      <c r="B24" s="49" t="s">
        <v>11</v>
      </c>
      <c r="C24" s="15">
        <v>40</v>
      </c>
      <c r="D24" s="14">
        <v>87</v>
      </c>
      <c r="E24" s="14">
        <v>2.7</v>
      </c>
      <c r="F24" s="14">
        <v>0.7</v>
      </c>
      <c r="G24" s="14">
        <v>16.3</v>
      </c>
      <c r="H24" s="14">
        <v>12.04</v>
      </c>
    </row>
    <row r="25" spans="1:8" ht="14.1" customHeight="1">
      <c r="A25" s="15" t="s">
        <v>28</v>
      </c>
      <c r="B25" s="49" t="s">
        <v>6</v>
      </c>
      <c r="C25" s="15" t="s">
        <v>7</v>
      </c>
      <c r="D25" s="14">
        <v>48.64</v>
      </c>
      <c r="E25" s="14">
        <v>0.12</v>
      </c>
      <c r="F25" s="14"/>
      <c r="G25" s="14">
        <v>12.04</v>
      </c>
      <c r="H25" s="18">
        <f>SUM(H21:H24)</f>
        <v>53.309999999999995</v>
      </c>
    </row>
    <row r="26" spans="1:8" ht="14.1" customHeight="1">
      <c r="A26" s="15"/>
      <c r="B26" s="16" t="s">
        <v>8</v>
      </c>
      <c r="C26" s="15"/>
      <c r="D26" s="18">
        <f>SUM(D22:D25)</f>
        <v>539.56000000000006</v>
      </c>
      <c r="E26" s="18">
        <f>SUM(E22:E25)</f>
        <v>26.689999999999998</v>
      </c>
      <c r="F26" s="18">
        <f>SUM(F22:F25)</f>
        <v>27.749999999999996</v>
      </c>
      <c r="G26" s="18">
        <f>SUM(G22:G25)</f>
        <v>44.6</v>
      </c>
      <c r="H26" s="18"/>
    </row>
    <row r="27" spans="1:8" ht="14.1" customHeight="1">
      <c r="A27" s="15"/>
      <c r="B27" s="19" t="s">
        <v>10</v>
      </c>
      <c r="C27" s="15"/>
      <c r="D27" s="67"/>
      <c r="E27" s="67"/>
      <c r="F27" s="67"/>
      <c r="G27" s="67"/>
      <c r="H27" s="14">
        <v>13.91</v>
      </c>
    </row>
    <row r="28" spans="1:8" ht="14.1" customHeight="1">
      <c r="A28" s="15" t="s">
        <v>49</v>
      </c>
      <c r="B28" s="49" t="s">
        <v>44</v>
      </c>
      <c r="C28" s="15" t="s">
        <v>14</v>
      </c>
      <c r="D28" s="67">
        <v>109.38</v>
      </c>
      <c r="E28" s="67">
        <v>2.4500000000000002</v>
      </c>
      <c r="F28" s="67">
        <v>4.8899999999999997</v>
      </c>
      <c r="G28" s="67">
        <v>13.91</v>
      </c>
      <c r="H28" s="14">
        <v>12.04</v>
      </c>
    </row>
    <row r="29" spans="1:8" ht="14.1" customHeight="1">
      <c r="A29" s="15" t="s">
        <v>28</v>
      </c>
      <c r="B29" s="49" t="s">
        <v>6</v>
      </c>
      <c r="C29" s="15" t="s">
        <v>7</v>
      </c>
      <c r="D29" s="14">
        <v>48.64</v>
      </c>
      <c r="E29" s="14">
        <v>0.12</v>
      </c>
      <c r="F29" s="14"/>
      <c r="G29" s="14">
        <v>12.04</v>
      </c>
      <c r="H29" s="14">
        <v>41.81</v>
      </c>
    </row>
    <row r="30" spans="1:8" ht="14.1" customHeight="1">
      <c r="A30" s="15" t="s">
        <v>102</v>
      </c>
      <c r="B30" s="49" t="s">
        <v>86</v>
      </c>
      <c r="C30" s="15">
        <v>20</v>
      </c>
      <c r="D30" s="14">
        <v>66</v>
      </c>
      <c r="E30" s="14">
        <v>0.1</v>
      </c>
      <c r="F30" s="14">
        <v>7.2</v>
      </c>
      <c r="G30" s="14">
        <v>0.1</v>
      </c>
      <c r="H30" s="14">
        <v>16.3</v>
      </c>
    </row>
    <row r="31" spans="1:8" ht="14.1" customHeight="1">
      <c r="A31" s="15" t="s">
        <v>29</v>
      </c>
      <c r="B31" s="49" t="s">
        <v>11</v>
      </c>
      <c r="C31" s="15">
        <v>40</v>
      </c>
      <c r="D31" s="14">
        <v>87</v>
      </c>
      <c r="E31" s="14">
        <v>2.7</v>
      </c>
      <c r="F31" s="14">
        <v>0.7</v>
      </c>
      <c r="G31" s="14">
        <v>16.3</v>
      </c>
      <c r="H31" s="18">
        <f>SUM(H27:H30)</f>
        <v>84.06</v>
      </c>
    </row>
    <row r="32" spans="1:8">
      <c r="A32" s="15"/>
      <c r="B32" s="16" t="s">
        <v>8</v>
      </c>
      <c r="C32" s="15"/>
      <c r="D32" s="18">
        <f>SUM(D28:D31)</f>
        <v>311.02</v>
      </c>
      <c r="E32" s="18">
        <f>SUM(E28:E31)</f>
        <v>5.370000000000001</v>
      </c>
      <c r="F32" s="18">
        <f>SUM(F28:F31)</f>
        <v>12.79</v>
      </c>
      <c r="G32" s="18">
        <f>SUM(G28:G31)</f>
        <v>42.35</v>
      </c>
      <c r="H32" s="69"/>
    </row>
    <row r="37" spans="1:7" s="23" customFormat="1" ht="14.1" customHeight="1">
      <c r="B37" s="24" t="s">
        <v>4</v>
      </c>
      <c r="C37" s="1">
        <v>73.02</v>
      </c>
      <c r="D37" s="25"/>
      <c r="E37" s="25"/>
      <c r="F37" s="25"/>
      <c r="G37" s="25"/>
    </row>
    <row r="38" spans="1:7" s="23" customFormat="1" ht="14.1" customHeight="1">
      <c r="B38" s="24" t="s">
        <v>9</v>
      </c>
      <c r="C38" s="1">
        <v>73.02</v>
      </c>
      <c r="D38" s="25"/>
      <c r="E38" s="25"/>
      <c r="F38" s="25"/>
      <c r="G38" s="25"/>
    </row>
    <row r="39" spans="1:7" s="23" customFormat="1" ht="14.1" customHeight="1">
      <c r="B39" s="24" t="s">
        <v>10</v>
      </c>
      <c r="C39" s="1">
        <v>50</v>
      </c>
      <c r="D39" s="25"/>
      <c r="E39" s="25"/>
      <c r="F39" s="25"/>
      <c r="G39" s="25"/>
    </row>
    <row r="40" spans="1:7" s="23" customFormat="1" ht="14.1" customHeight="1">
      <c r="B40" s="26"/>
      <c r="C40" s="3"/>
      <c r="D40" s="25"/>
      <c r="E40" s="25"/>
      <c r="F40" s="25"/>
      <c r="G40" s="25"/>
    </row>
    <row r="41" spans="1:7" s="23" customFormat="1" ht="14.1" customHeight="1">
      <c r="B41" s="26"/>
      <c r="C41" s="3"/>
      <c r="D41" s="25"/>
      <c r="E41" s="25"/>
      <c r="F41" s="25"/>
      <c r="G41" s="25"/>
    </row>
    <row r="42" spans="1:7">
      <c r="A42" s="87" t="s">
        <v>50</v>
      </c>
      <c r="B42" s="87"/>
      <c r="C42" s="87"/>
      <c r="D42" s="87"/>
      <c r="E42" s="87"/>
      <c r="F42" s="87"/>
      <c r="G42" s="87"/>
    </row>
    <row r="43" spans="1:7" s="8" customFormat="1" ht="14.1" customHeight="1">
      <c r="B43" s="71" t="s">
        <v>64</v>
      </c>
      <c r="C43" s="71"/>
      <c r="D43" s="71"/>
      <c r="E43" s="71"/>
      <c r="F43" s="22"/>
      <c r="G43" s="22"/>
    </row>
  </sheetData>
  <mergeCells count="16">
    <mergeCell ref="A42:G42"/>
    <mergeCell ref="B43:E43"/>
    <mergeCell ref="B6:E6"/>
    <mergeCell ref="B8:E8"/>
    <mergeCell ref="A11:A12"/>
    <mergeCell ref="B11:B12"/>
    <mergeCell ref="C11:C12"/>
    <mergeCell ref="D11:D12"/>
    <mergeCell ref="E11:E12"/>
    <mergeCell ref="F11:H11"/>
    <mergeCell ref="A1:B1"/>
    <mergeCell ref="C1:E1"/>
    <mergeCell ref="A2:B2"/>
    <mergeCell ref="C2:G2"/>
    <mergeCell ref="A3:B3"/>
    <mergeCell ref="C3:G3"/>
  </mergeCells>
  <pageMargins left="0.34" right="0.22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topLeftCell="A4" workbookViewId="0">
      <selection activeCell="A31" sqref="A31:XFD32"/>
    </sheetView>
  </sheetViews>
  <sheetFormatPr defaultRowHeight="15"/>
  <cols>
    <col min="1" max="1" width="6.7109375" customWidth="1"/>
    <col min="2" max="2" width="34" customWidth="1"/>
  </cols>
  <sheetData>
    <row r="1" spans="1:8" s="4" customFormat="1" ht="15.75">
      <c r="A1" s="89" t="s">
        <v>17</v>
      </c>
      <c r="B1" s="89"/>
      <c r="C1" s="89" t="s">
        <v>18</v>
      </c>
      <c r="D1" s="89"/>
      <c r="E1" s="89"/>
      <c r="F1" s="5"/>
      <c r="G1" s="5"/>
    </row>
    <row r="2" spans="1:8" s="4" customFormat="1" ht="15.75">
      <c r="A2" s="90" t="s">
        <v>40</v>
      </c>
      <c r="B2" s="90"/>
      <c r="C2" s="91" t="s">
        <v>26</v>
      </c>
      <c r="D2" s="91"/>
      <c r="E2" s="91"/>
      <c r="F2" s="91"/>
      <c r="G2" s="91"/>
    </row>
    <row r="3" spans="1:8" s="4" customFormat="1" ht="15.75">
      <c r="A3" s="89" t="s">
        <v>41</v>
      </c>
      <c r="B3" s="89"/>
      <c r="C3" s="89" t="s">
        <v>19</v>
      </c>
      <c r="D3" s="89"/>
      <c r="E3" s="89"/>
      <c r="F3" s="89"/>
      <c r="G3" s="89"/>
    </row>
    <row r="4" spans="1:8" s="4" customFormat="1" ht="15.75">
      <c r="A4" s="7"/>
      <c r="B4" s="7"/>
      <c r="C4" s="7"/>
      <c r="D4" s="7"/>
      <c r="E4" s="7"/>
      <c r="F4" s="7"/>
      <c r="G4" s="7"/>
    </row>
    <row r="5" spans="1:8" s="4" customFormat="1" ht="15.75">
      <c r="A5" s="7"/>
      <c r="B5" s="7"/>
      <c r="C5" s="7"/>
      <c r="D5" s="7"/>
      <c r="E5" s="7"/>
      <c r="F5" s="7"/>
      <c r="G5" s="7"/>
    </row>
    <row r="6" spans="1:8" s="4" customFormat="1" ht="18.75">
      <c r="B6" s="88" t="s">
        <v>30</v>
      </c>
      <c r="C6" s="88"/>
      <c r="D6" s="88"/>
      <c r="E6" s="88"/>
      <c r="F6" s="5"/>
      <c r="G6" s="5"/>
    </row>
    <row r="7" spans="1:8" s="8" customFormat="1" ht="15.75">
      <c r="B7" s="30" t="s">
        <v>106</v>
      </c>
      <c r="C7" s="30"/>
      <c r="D7" s="9"/>
      <c r="E7" s="9"/>
      <c r="F7" s="22"/>
      <c r="G7" s="22"/>
    </row>
    <row r="8" spans="1:8" s="4" customFormat="1" ht="15.75">
      <c r="B8" s="88" t="s">
        <v>20</v>
      </c>
      <c r="C8" s="88"/>
      <c r="D8" s="88"/>
      <c r="E8" s="88"/>
      <c r="F8" s="5"/>
      <c r="G8" s="5"/>
    </row>
    <row r="9" spans="1:8" s="4" customFormat="1" ht="15.75">
      <c r="B9" s="6"/>
      <c r="C9" s="6"/>
      <c r="D9" s="6"/>
      <c r="E9" s="6"/>
      <c r="F9" s="5"/>
      <c r="G9" s="5"/>
    </row>
    <row r="10" spans="1:8" s="4" customFormat="1" ht="15.75">
      <c r="B10" s="6"/>
      <c r="C10" s="6"/>
      <c r="D10" s="2"/>
      <c r="E10" s="2"/>
      <c r="F10" s="5"/>
      <c r="G10" s="5"/>
    </row>
    <row r="11" spans="1:8" s="8" customFormat="1" ht="15" customHeight="1">
      <c r="A11" s="81" t="s">
        <v>27</v>
      </c>
      <c r="B11" s="82" t="s">
        <v>0</v>
      </c>
      <c r="C11" s="82" t="s">
        <v>1</v>
      </c>
      <c r="D11" s="83" t="s">
        <v>66</v>
      </c>
      <c r="E11" s="85" t="s">
        <v>25</v>
      </c>
      <c r="F11" s="86" t="s">
        <v>21</v>
      </c>
      <c r="G11" s="86"/>
      <c r="H11" s="86"/>
    </row>
    <row r="12" spans="1:8" s="11" customFormat="1" ht="21.75" customHeight="1">
      <c r="A12" s="81"/>
      <c r="B12" s="82"/>
      <c r="C12" s="82"/>
      <c r="D12" s="84"/>
      <c r="E12" s="85"/>
      <c r="F12" s="46" t="s">
        <v>22</v>
      </c>
      <c r="G12" s="46" t="s">
        <v>23</v>
      </c>
      <c r="H12" s="31" t="s">
        <v>24</v>
      </c>
    </row>
    <row r="13" spans="1:8" ht="14.1" customHeight="1">
      <c r="A13" s="15"/>
      <c r="B13" s="66" t="s">
        <v>93</v>
      </c>
      <c r="C13" s="13"/>
      <c r="D13" s="67"/>
      <c r="E13" s="67"/>
      <c r="F13" s="67"/>
      <c r="G13" s="67"/>
      <c r="H13" s="18"/>
    </row>
    <row r="14" spans="1:8" ht="14.1" customHeight="1">
      <c r="A14" s="15"/>
      <c r="B14" s="13" t="s">
        <v>4</v>
      </c>
      <c r="C14" s="15"/>
      <c r="D14" s="67"/>
      <c r="E14" s="67"/>
      <c r="F14" s="67"/>
      <c r="G14" s="67"/>
      <c r="H14" s="18"/>
    </row>
    <row r="15" spans="1:8" ht="14.1" customHeight="1">
      <c r="A15" s="15" t="s">
        <v>103</v>
      </c>
      <c r="B15" s="20" t="s">
        <v>94</v>
      </c>
      <c r="C15" s="21">
        <v>90</v>
      </c>
      <c r="D15" s="14">
        <v>334.32</v>
      </c>
      <c r="E15" s="14">
        <v>27.12</v>
      </c>
      <c r="F15" s="14">
        <v>5.24</v>
      </c>
      <c r="G15" s="14">
        <v>44.67</v>
      </c>
      <c r="H15" s="14">
        <v>9.44</v>
      </c>
    </row>
    <row r="16" spans="1:8" ht="14.1" customHeight="1">
      <c r="A16" s="15" t="s">
        <v>104</v>
      </c>
      <c r="B16" s="20" t="s">
        <v>95</v>
      </c>
      <c r="C16" s="21">
        <v>205</v>
      </c>
      <c r="D16" s="14">
        <v>244.92</v>
      </c>
      <c r="E16" s="14">
        <v>5.63</v>
      </c>
      <c r="F16" s="14">
        <v>7.03</v>
      </c>
      <c r="G16" s="14">
        <v>38.78</v>
      </c>
      <c r="H16" s="14">
        <v>15.53</v>
      </c>
    </row>
    <row r="17" spans="1:8" ht="14.1" customHeight="1">
      <c r="A17" s="15" t="s">
        <v>29</v>
      </c>
      <c r="B17" s="49" t="s">
        <v>11</v>
      </c>
      <c r="C17" s="15">
        <v>40</v>
      </c>
      <c r="D17" s="14">
        <v>87</v>
      </c>
      <c r="E17" s="14">
        <v>2.7</v>
      </c>
      <c r="F17" s="14">
        <v>0.7</v>
      </c>
      <c r="G17" s="14">
        <v>16.3</v>
      </c>
      <c r="H17" s="14">
        <v>16.3</v>
      </c>
    </row>
    <row r="18" spans="1:8" ht="14.1" customHeight="1">
      <c r="A18" s="15" t="s">
        <v>28</v>
      </c>
      <c r="B18" s="49" t="s">
        <v>6</v>
      </c>
      <c r="C18" s="15" t="s">
        <v>7</v>
      </c>
      <c r="D18" s="14">
        <v>48.64</v>
      </c>
      <c r="E18" s="14">
        <v>0.12</v>
      </c>
      <c r="F18" s="14"/>
      <c r="G18" s="14">
        <v>12.04</v>
      </c>
      <c r="H18" s="14">
        <v>12.04</v>
      </c>
    </row>
    <row r="19" spans="1:8" ht="14.1" customHeight="1">
      <c r="A19" s="15"/>
      <c r="B19" s="16" t="s">
        <v>8</v>
      </c>
      <c r="C19" s="17"/>
      <c r="D19" s="18">
        <f>SUM(D15:D18)</f>
        <v>714.88</v>
      </c>
      <c r="E19" s="18">
        <f>SUM(E15:E18)</f>
        <v>35.57</v>
      </c>
      <c r="F19" s="18">
        <f>SUM(F15:F18)</f>
        <v>12.969999999999999</v>
      </c>
      <c r="G19" s="18">
        <f>SUM(G15:G18)</f>
        <v>111.78999999999999</v>
      </c>
      <c r="H19" s="18">
        <f>SUM(H15:H18)</f>
        <v>53.309999999999995</v>
      </c>
    </row>
    <row r="20" spans="1:8" ht="14.1" customHeight="1">
      <c r="A20" s="15"/>
      <c r="B20" s="13" t="s">
        <v>9</v>
      </c>
      <c r="C20" s="15"/>
      <c r="D20" s="67"/>
      <c r="E20" s="67"/>
      <c r="F20" s="67"/>
      <c r="G20" s="67"/>
      <c r="H20" s="14"/>
    </row>
    <row r="21" spans="1:8" ht="14.1" customHeight="1">
      <c r="A21" s="15" t="s">
        <v>37</v>
      </c>
      <c r="B21" s="49" t="s">
        <v>12</v>
      </c>
      <c r="C21" s="15" t="s">
        <v>14</v>
      </c>
      <c r="D21" s="14">
        <v>175.1</v>
      </c>
      <c r="E21" s="14">
        <v>9.76</v>
      </c>
      <c r="F21" s="14">
        <v>6.82</v>
      </c>
      <c r="G21" s="14">
        <v>19.010000000000002</v>
      </c>
      <c r="H21" s="14">
        <v>13.91</v>
      </c>
    </row>
    <row r="22" spans="1:8" ht="14.1" customHeight="1">
      <c r="A22" s="15" t="s">
        <v>105</v>
      </c>
      <c r="B22" s="49" t="s">
        <v>96</v>
      </c>
      <c r="C22" s="15">
        <v>90</v>
      </c>
      <c r="D22" s="14">
        <v>342.9</v>
      </c>
      <c r="E22" s="14">
        <v>11.82</v>
      </c>
      <c r="F22" s="14">
        <v>17.12</v>
      </c>
      <c r="G22" s="14">
        <v>34.51</v>
      </c>
      <c r="H22" s="14">
        <v>15.5</v>
      </c>
    </row>
    <row r="23" spans="1:8" ht="14.1" customHeight="1">
      <c r="A23" s="15" t="s">
        <v>28</v>
      </c>
      <c r="B23" s="49" t="s">
        <v>6</v>
      </c>
      <c r="C23" s="15" t="s">
        <v>77</v>
      </c>
      <c r="D23" s="14">
        <v>48.64</v>
      </c>
      <c r="E23" s="14">
        <v>0.12</v>
      </c>
      <c r="F23" s="14"/>
      <c r="G23" s="14">
        <v>12.04</v>
      </c>
      <c r="H23" s="14">
        <v>28.9</v>
      </c>
    </row>
    <row r="24" spans="1:8" ht="14.1" customHeight="1">
      <c r="A24" s="15"/>
      <c r="B24" s="16" t="s">
        <v>8</v>
      </c>
      <c r="C24" s="15"/>
      <c r="D24" s="18">
        <f>SUM(D21:D23)</f>
        <v>566.64</v>
      </c>
      <c r="E24" s="18">
        <f>SUM(E21:E23)</f>
        <v>21.7</v>
      </c>
      <c r="F24" s="18">
        <f>SUM(F21:F23)</f>
        <v>23.94</v>
      </c>
      <c r="G24" s="18">
        <f>SUM(G21:G23)</f>
        <v>65.56</v>
      </c>
      <c r="H24" s="14">
        <v>16.3</v>
      </c>
    </row>
    <row r="25" spans="1:8" ht="14.1" customHeight="1">
      <c r="A25" s="15"/>
      <c r="B25" s="19" t="s">
        <v>10</v>
      </c>
      <c r="C25" s="21"/>
      <c r="D25" s="67"/>
      <c r="E25" s="67"/>
      <c r="F25" s="67"/>
      <c r="G25" s="67"/>
      <c r="H25" s="14">
        <v>13.7</v>
      </c>
    </row>
    <row r="26" spans="1:8" ht="14.1" customHeight="1">
      <c r="A26" s="15" t="s">
        <v>39</v>
      </c>
      <c r="B26" s="20" t="s">
        <v>15</v>
      </c>
      <c r="C26" s="15">
        <v>250</v>
      </c>
      <c r="D26" s="14">
        <v>99.9</v>
      </c>
      <c r="E26" s="14">
        <v>2.06</v>
      </c>
      <c r="F26" s="14">
        <v>5.7</v>
      </c>
      <c r="G26" s="14">
        <v>10.62</v>
      </c>
      <c r="H26" s="18">
        <f>SUM(H21:H25)</f>
        <v>88.31</v>
      </c>
    </row>
    <row r="27" spans="1:8" ht="14.1" customHeight="1">
      <c r="A27" s="15" t="s">
        <v>32</v>
      </c>
      <c r="B27" s="20" t="s">
        <v>16</v>
      </c>
      <c r="C27" s="15">
        <v>100</v>
      </c>
      <c r="D27" s="14">
        <v>169.3</v>
      </c>
      <c r="E27" s="14">
        <v>4.6399999999999997</v>
      </c>
      <c r="F27" s="14">
        <v>3.89</v>
      </c>
      <c r="G27" s="14">
        <v>28.9</v>
      </c>
      <c r="H27" s="14"/>
    </row>
    <row r="28" spans="1:8" ht="14.1" customHeight="1">
      <c r="A28" s="15" t="s">
        <v>29</v>
      </c>
      <c r="B28" s="49" t="s">
        <v>11</v>
      </c>
      <c r="C28" s="15">
        <v>40</v>
      </c>
      <c r="D28" s="14">
        <v>87</v>
      </c>
      <c r="E28" s="14">
        <v>2.7</v>
      </c>
      <c r="F28" s="14">
        <v>0.7</v>
      </c>
      <c r="G28" s="14">
        <v>16.3</v>
      </c>
      <c r="H28" s="14">
        <v>10.64</v>
      </c>
    </row>
    <row r="29" spans="1:8" ht="14.1" customHeight="1">
      <c r="A29" s="15" t="s">
        <v>28</v>
      </c>
      <c r="B29" s="49" t="s">
        <v>6</v>
      </c>
      <c r="C29" s="15" t="s">
        <v>7</v>
      </c>
      <c r="D29" s="14">
        <v>48.64</v>
      </c>
      <c r="E29" s="14">
        <v>0.12</v>
      </c>
      <c r="F29" s="14"/>
      <c r="G29" s="14">
        <v>12.04</v>
      </c>
      <c r="H29" s="14">
        <v>28.9</v>
      </c>
    </row>
    <row r="30" spans="1:8" ht="14.1" customHeight="1">
      <c r="A30" s="15"/>
      <c r="B30" s="16" t="s">
        <v>8</v>
      </c>
      <c r="C30" s="17"/>
      <c r="D30" s="18">
        <f>SUM(D26:D29)</f>
        <v>404.84000000000003</v>
      </c>
      <c r="E30" s="18">
        <f>SUM(E26:E29)</f>
        <v>9.5199999999999978</v>
      </c>
      <c r="F30" s="18">
        <f>SUM(F26:F29)</f>
        <v>10.29</v>
      </c>
      <c r="G30" s="18">
        <f>SUM(G26:G29)</f>
        <v>67.859999999999985</v>
      </c>
      <c r="H30" s="14">
        <v>16.3</v>
      </c>
    </row>
    <row r="35" spans="1:7" s="23" customFormat="1" ht="14.1" customHeight="1">
      <c r="B35" s="24" t="s">
        <v>4</v>
      </c>
      <c r="C35" s="1">
        <v>73.02</v>
      </c>
      <c r="D35" s="25"/>
      <c r="E35" s="25"/>
      <c r="F35" s="25"/>
      <c r="G35" s="25"/>
    </row>
    <row r="36" spans="1:7" s="23" customFormat="1" ht="14.1" customHeight="1">
      <c r="B36" s="24" t="s">
        <v>9</v>
      </c>
      <c r="C36" s="1">
        <v>73.02</v>
      </c>
      <c r="D36" s="25"/>
      <c r="E36" s="25"/>
      <c r="F36" s="25"/>
      <c r="G36" s="25"/>
    </row>
    <row r="37" spans="1:7" s="23" customFormat="1" ht="14.1" customHeight="1">
      <c r="B37" s="24" t="s">
        <v>10</v>
      </c>
      <c r="C37" s="1">
        <v>50</v>
      </c>
      <c r="D37" s="25"/>
      <c r="E37" s="25"/>
      <c r="F37" s="25"/>
      <c r="G37" s="25"/>
    </row>
    <row r="38" spans="1:7" s="23" customFormat="1" ht="14.1" customHeight="1">
      <c r="B38" s="26"/>
      <c r="C38" s="3"/>
      <c r="D38" s="25"/>
      <c r="E38" s="25"/>
      <c r="F38" s="25"/>
      <c r="G38" s="25"/>
    </row>
    <row r="39" spans="1:7" s="23" customFormat="1" ht="14.1" customHeight="1">
      <c r="B39" s="26"/>
      <c r="C39" s="3"/>
      <c r="D39" s="25"/>
      <c r="E39" s="25"/>
      <c r="F39" s="25"/>
      <c r="G39" s="25"/>
    </row>
    <row r="40" spans="1:7">
      <c r="A40" s="87" t="s">
        <v>50</v>
      </c>
      <c r="B40" s="87"/>
      <c r="C40" s="87"/>
      <c r="D40" s="87"/>
      <c r="E40" s="87"/>
      <c r="F40" s="87"/>
      <c r="G40" s="87"/>
    </row>
    <row r="41" spans="1:7" s="8" customFormat="1" ht="14.1" customHeight="1">
      <c r="B41" s="71" t="s">
        <v>64</v>
      </c>
      <c r="C41" s="71"/>
      <c r="D41" s="71"/>
      <c r="E41" s="71"/>
      <c r="F41" s="22"/>
      <c r="G41" s="22"/>
    </row>
  </sheetData>
  <mergeCells count="16">
    <mergeCell ref="E11:E12"/>
    <mergeCell ref="F11:H11"/>
    <mergeCell ref="B41:E41"/>
    <mergeCell ref="A1:B1"/>
    <mergeCell ref="C1:E1"/>
    <mergeCell ref="A2:B2"/>
    <mergeCell ref="C2:G2"/>
    <mergeCell ref="A3:B3"/>
    <mergeCell ref="C3:G3"/>
    <mergeCell ref="B6:E6"/>
    <mergeCell ref="B8:E8"/>
    <mergeCell ref="A11:A12"/>
    <mergeCell ref="B11:B12"/>
    <mergeCell ref="C11:C12"/>
    <mergeCell ref="A40:G40"/>
    <mergeCell ref="D11:D12"/>
  </mergeCells>
  <pageMargins left="0.28000000000000003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повару</vt:lpstr>
      <vt:lpstr>в школу</vt:lpstr>
      <vt:lpstr>пон</vt:lpstr>
      <vt:lpstr>втор</vt:lpstr>
      <vt:lpstr>среда</vt:lpstr>
      <vt:lpstr>четв</vt:lpstr>
      <vt:lpstr>пятн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2021-11-09T06:31:12Z</dcterms:modified>
</cp:coreProperties>
</file>